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5" activeTab="20"/>
  </bookViews>
  <sheets>
    <sheet name="SUIME" sheetId="1" r:id="rId1"/>
    <sheet name="IMEVA" sheetId="2" r:id="rId2"/>
    <sheet name="FIN FER" sheetId="3" r:id="rId3"/>
    <sheet name="ECOLEAD-ALMETEK" sheetId="4" r:id="rId4"/>
    <sheet name="CAR" sheetId="5" r:id="rId5"/>
    <sheet name="MARTINI_Mangimi" sheetId="6" r:id="rId6"/>
    <sheet name="CONSORZIO_ASI" sheetId="7" r:id="rId7"/>
    <sheet name="SEIF" sheetId="8" r:id="rId8"/>
    <sheet name="MACA_SRL" sheetId="9" r:id="rId9"/>
    <sheet name="S.M.A.  s.r.l." sheetId="10" r:id="rId10"/>
    <sheet name="AVISANNIO" sheetId="11" r:id="rId11"/>
    <sheet name="F.LLI LONGOBARDI" sheetId="12" r:id="rId12"/>
    <sheet name="IMEC" sheetId="13" r:id="rId13"/>
    <sheet name="NASHIRA_HARD METALS" sheetId="14" r:id="rId14"/>
    <sheet name="LATERMONT" sheetId="15" r:id="rId15"/>
    <sheet name="MANGIMI LIVERINI" sheetId="16" r:id="rId16"/>
    <sheet name="MARTINI_ALLEVAM." sheetId="17" r:id="rId17"/>
    <sheet name="MOCCIA" sheetId="18" r:id="rId18"/>
    <sheet name="SANAV" sheetId="19" r:id="rId19"/>
    <sheet name="SINTER SUD" sheetId="20" r:id="rId20"/>
    <sheet name="SNAM" sheetId="21" r:id="rId21"/>
  </sheets>
  <definedNames>
    <definedName name="_xlnm.Print_Area" localSheetId="4">'CAR'!$A$1:$J$1163</definedName>
    <definedName name="_xlnm.Print_Area" localSheetId="11">'F.LLI LONGOBARDI'!$A$1:$G$256</definedName>
    <definedName name="_xlnm.Print_Area" localSheetId="2">'FIN FER'!$A$1:$I$321</definedName>
    <definedName name="_xlnm.Print_Area" localSheetId="1">'IMEVA'!$A$1:$R$794</definedName>
    <definedName name="_xlnm.Print_Area" localSheetId="14">'LATERMONT'!$A$1:$D$21</definedName>
    <definedName name="_xlnm.Print_Area" localSheetId="15">'MANGIMI LIVERINI'!$A$1:$E$183</definedName>
    <definedName name="_xlnm.Print_Area" localSheetId="16">'MARTINI_ALLEVAM.'!$A$1:$M$442</definedName>
    <definedName name="_xlnm.Print_Area" localSheetId="5">'MARTINI_Mangimi'!$A$1:$H$489</definedName>
    <definedName name="_xlnm.Print_Area" localSheetId="17">'MOCCIA'!$A$1:$P$494</definedName>
    <definedName name="_xlnm.Print_Area" localSheetId="13">'NASHIRA_HARD METALS'!$A$1:$G$308</definedName>
    <definedName name="_xlnm.Print_Area" localSheetId="18">'SANAV'!$A$1:$P$922</definedName>
    <definedName name="_xlnm.Print_Area" localSheetId="19">'SINTER SUD'!$A$1:$G$320</definedName>
    <definedName name="_xlnm.Print_Area" localSheetId="20">'SNAM'!$A$1:$E$112</definedName>
    <definedName name="_xlnm.Print_Area" localSheetId="0">'SUIME'!$A$1:$K$356</definedName>
  </definedNames>
  <calcPr fullCalcOnLoad="1"/>
</workbook>
</file>

<file path=xl/sharedStrings.xml><?xml version="1.0" encoding="utf-8"?>
<sst xmlns="http://schemas.openxmlformats.org/spreadsheetml/2006/main" count="20718" uniqueCount="2975">
  <si>
    <t>DETTAGLIO PROVVEDIMENTO</t>
  </si>
  <si>
    <t>INFORMAZIONI RELATIVE ALL'IMPIANTO</t>
  </si>
  <si>
    <t>RAGIONE SOCIALE</t>
  </si>
  <si>
    <t>SUIME SUINICOLA MERIDIONALE SRL</t>
  </si>
  <si>
    <t>LOCALIZZAZIONE</t>
  </si>
  <si>
    <t>APOLLOSA (BN) C/DA PETRERA</t>
  </si>
  <si>
    <t>CATEGORIA ATTIVITA</t>
  </si>
  <si>
    <t>ALLEVAMENTO SUINI</t>
  </si>
  <si>
    <t>CODICE IPPC</t>
  </si>
  <si>
    <t>6.6b</t>
  </si>
  <si>
    <t>INFORMAZIONI RELATIVE AL PROVVEDIMENTO</t>
  </si>
  <si>
    <t>ENTE</t>
  </si>
  <si>
    <t>REGIONE CAMPANIA - SETTORE ECOLOGIA BENEVENTO</t>
  </si>
  <si>
    <t>NUMERO</t>
  </si>
  <si>
    <t>DECRETO DIRIGENZIALE N.150 DEL 24/11/2009</t>
  </si>
  <si>
    <t>TIPO</t>
  </si>
  <si>
    <t>PROVVEDIMENTO AIA</t>
  </si>
  <si>
    <t>DETTAGLIO DOMANDA DI AUTORIZZAZIONE INTEGRATA AMBIENTALE</t>
  </si>
  <si>
    <t>INFORMAZIONI RELATIVE ALLA DOMANDA DI A.I.A</t>
  </si>
  <si>
    <t>TIPOLOGIA DI PROCEDURA</t>
  </si>
  <si>
    <t>IMPIANTO ESISTENTE</t>
  </si>
  <si>
    <t xml:space="preserve">DETTAGLIO </t>
  </si>
  <si>
    <t>PRIMA AUTORIZZAZIONE</t>
  </si>
  <si>
    <t>NUMERO PROTOCOLLO</t>
  </si>
  <si>
    <t>DATA PROTOCOLLO</t>
  </si>
  <si>
    <t>STATO DOMANDA</t>
  </si>
  <si>
    <r>
      <t>EMANATO ATTO CONCLUSIVO IN DATA 24/11/2009 Decreto dirigenziale autorizzativo n. 150</t>
    </r>
    <r>
      <rPr>
        <b/>
        <sz val="10"/>
        <rFont val="Arial"/>
        <family val="2"/>
      </rPr>
      <t xml:space="preserve"> (atto visionabile nella sezione AIA-Decreti)</t>
    </r>
  </si>
  <si>
    <t>DURATA AUTORIZZAZIONE</t>
  </si>
  <si>
    <r>
      <t>5 ANNI</t>
    </r>
    <r>
      <rPr>
        <sz val="13"/>
        <rFont val="Arial"/>
        <family val="2"/>
      </rPr>
      <t xml:space="preserve"> *</t>
    </r>
  </si>
  <si>
    <r>
      <t xml:space="preserve">* </t>
    </r>
    <r>
      <rPr>
        <b/>
        <sz val="12"/>
        <rFont val="Arial"/>
        <family val="2"/>
      </rPr>
      <t>Prorogata secondo le disposizioni del D.Lgs n. 46 del 4 marzo 2014, pubblicato sul Supplemento Ordinario alla G.U. n. 72 del 27 marzo 2014 – Serie Generale n. 27/L</t>
    </r>
  </si>
  <si>
    <t>A N N O     2 0 1 4</t>
  </si>
  <si>
    <t>Nota prot. n. 768934 del 14/11/14</t>
  </si>
  <si>
    <t>AUTOCONTROLLO A PARTIRE DAL 20/10/2014 SUGLI IMPIANTI TERMICI RISCALDAMENTO RICOVERI</t>
  </si>
  <si>
    <t>Polveri concentrazione (mg/Nmc)</t>
  </si>
  <si>
    <t>Ossido di azoto concentraz. (mg/Nmc)</t>
  </si>
  <si>
    <t>Ossido di zolfo concentrazione (mg/Nmc)</t>
  </si>
  <si>
    <t xml:space="preserve">C1 </t>
  </si>
  <si>
    <t>C2</t>
  </si>
  <si>
    <t>C3</t>
  </si>
  <si>
    <t>C4</t>
  </si>
  <si>
    <t>Analisi Olio Btz</t>
  </si>
  <si>
    <t>Concentrazione %</t>
  </si>
  <si>
    <t>Zolfo</t>
  </si>
  <si>
    <t>AUTOCONTROLLO  20 ottobre 2014 INQUINAMENTO ATMOSFERICO CONFINE PERIMETRALE ESTERNO</t>
  </si>
  <si>
    <t>PM 10 (mg/Nmc)</t>
  </si>
  <si>
    <t xml:space="preserve"> Biossidi di zolfo So2 (mg/Nmc)</t>
  </si>
  <si>
    <t>Ossidi di azoto Nox (mg/Nmc)</t>
  </si>
  <si>
    <t>ammoniaca</t>
  </si>
  <si>
    <t>idrogeno solforato (mg/Nmc)</t>
  </si>
  <si>
    <t>Metil-mercaptani (mg/Nmc)</t>
  </si>
  <si>
    <t>A-viabilità accesso</t>
  </si>
  <si>
    <t>&lt;0,1</t>
  </si>
  <si>
    <t>B-lato ingresso</t>
  </si>
  <si>
    <t>C-lato uffici</t>
  </si>
  <si>
    <t>D-trattam. liquiletame</t>
  </si>
  <si>
    <t>E-sx capannoni</t>
  </si>
  <si>
    <t>F-strada com. Petrera</t>
  </si>
  <si>
    <t>AUTOCONTROLLO 10/2014 INQUINAMENTO ACUSTICO DIURNO/NOTTURNO</t>
  </si>
  <si>
    <t>DIURNO</t>
  </si>
  <si>
    <t>Leq (a)</t>
  </si>
  <si>
    <t>Leq ( r )</t>
  </si>
  <si>
    <t>Leq (d)</t>
  </si>
  <si>
    <t>Leq (a) livello equivalente rumore ambientale</t>
  </si>
  <si>
    <t>Leq ( r ) livello equivalente rumore residuo</t>
  </si>
  <si>
    <t>Leq (d) livello equivalente rumore differenziale</t>
  </si>
  <si>
    <t>NOTTURNO</t>
  </si>
  <si>
    <t>AUTOCONTROLLO RIFIUTI PROT.768934 del  14/11/2014</t>
  </si>
  <si>
    <t>CER 13.02.08</t>
  </si>
  <si>
    <t>CER16.01.07</t>
  </si>
  <si>
    <t>CER 18.02.02</t>
  </si>
  <si>
    <t>CER 16.01.19</t>
  </si>
  <si>
    <t>CER 15.01.02</t>
  </si>
  <si>
    <t>CER 15.01.10</t>
  </si>
  <si>
    <t>CER 17.04.05</t>
  </si>
  <si>
    <t>CER 16.02.14</t>
  </si>
  <si>
    <t>CER 15.02.02</t>
  </si>
  <si>
    <t>CER 15.01.06</t>
  </si>
  <si>
    <t>Odore</t>
  </si>
  <si>
    <t>Sui Generis</t>
  </si>
  <si>
    <t>Non Molesto</t>
  </si>
  <si>
    <t>Colore</t>
  </si>
  <si>
    <t>Scuro</t>
  </si>
  <si>
    <t>Variegato</t>
  </si>
  <si>
    <t>Bianco-Grigio Sc</t>
  </si>
  <si>
    <t>Vario</t>
  </si>
  <si>
    <t>Morfologia</t>
  </si>
  <si>
    <t>Compatta</t>
  </si>
  <si>
    <t>A Scaglie Piatte</t>
  </si>
  <si>
    <t>Variegata</t>
  </si>
  <si>
    <t>Varia</t>
  </si>
  <si>
    <t>Sostanza Secca</t>
  </si>
  <si>
    <t>Ph</t>
  </si>
  <si>
    <t>Toc</t>
  </si>
  <si>
    <t>Arsenico</t>
  </si>
  <si>
    <t>&lt;0,01</t>
  </si>
  <si>
    <t>Antimonio</t>
  </si>
  <si>
    <t>Cadmio</t>
  </si>
  <si>
    <t>Cromo Totale</t>
  </si>
  <si>
    <t>Cromo Vi</t>
  </si>
  <si>
    <t>Ferro</t>
  </si>
  <si>
    <t>Mercurio</t>
  </si>
  <si>
    <t>Nichel</t>
  </si>
  <si>
    <t>Piombo</t>
  </si>
  <si>
    <t>Rame Totale</t>
  </si>
  <si>
    <t>Selenio</t>
  </si>
  <si>
    <t>Stagno</t>
  </si>
  <si>
    <t>Tallio</t>
  </si>
  <si>
    <t>Vanadio</t>
  </si>
  <si>
    <t>Zinco</t>
  </si>
  <si>
    <t>Oli Minerali</t>
  </si>
  <si>
    <t>Idrocarburi Alifatici</t>
  </si>
  <si>
    <t>Solventi Organici Aromatici</t>
  </si>
  <si>
    <t>Solventi Organici Azotati</t>
  </si>
  <si>
    <t>Solventi Organici Clorurati</t>
  </si>
  <si>
    <t>Idrocarburi Policiclici Aromatici</t>
  </si>
  <si>
    <t>Pcb /Pct</t>
  </si>
  <si>
    <r>
      <t xml:space="preserve">AUTOCONTROLLO RIFIUTI PROT.768934 del  14/11/2014 - ATTIVITA' DI </t>
    </r>
    <r>
      <rPr>
        <b/>
        <i/>
        <sz val="8"/>
        <rFont val="Arial"/>
        <family val="2"/>
      </rPr>
      <t>SMALTIMENTO</t>
    </r>
  </si>
  <si>
    <t>CER 16.01.07</t>
  </si>
  <si>
    <t>Bario</t>
  </si>
  <si>
    <t>Rame</t>
  </si>
  <si>
    <t>&lt;0,001</t>
  </si>
  <si>
    <t>Molibdeno</t>
  </si>
  <si>
    <t>Cloruri</t>
  </si>
  <si>
    <t>Fluoruri</t>
  </si>
  <si>
    <t>Solfati</t>
  </si>
  <si>
    <t>Doc</t>
  </si>
  <si>
    <t>Tds</t>
  </si>
  <si>
    <t xml:space="preserve">A N N O     2 0 1 5 </t>
  </si>
  <si>
    <t>PROT 75669 DEL 03/02/5016</t>
  </si>
  <si>
    <t>AUTOCONTROLLO  SUGLI IMPIANTI TERMICI RISCALDAMENTO RICOVERI</t>
  </si>
  <si>
    <t>ZOLFO</t>
  </si>
  <si>
    <t>AUTOCONTROLLO INQUINAMENTO ATMOSFERICO CONFINE PERIMETRALE ESTERNO Prot 75669 DEL 03/02/2016</t>
  </si>
  <si>
    <t>19,30,62</t>
  </si>
  <si>
    <t>/</t>
  </si>
  <si>
    <t xml:space="preserve">AUTOCONTROLLO  INQUINAMENTO ACUSTICO  PROT.75669 DEL 03/02/2016       </t>
  </si>
  <si>
    <t xml:space="preserve">AUTOCONTROLLO RIFIUTI PROT. 75669 del 03/02/16     </t>
  </si>
  <si>
    <t xml:space="preserve"> EER 17.04.05</t>
  </si>
  <si>
    <t>EER 16.02.14</t>
  </si>
  <si>
    <t>EER 17.04.05</t>
  </si>
  <si>
    <t>EER 15.01.10</t>
  </si>
  <si>
    <t>EER 15.02.02</t>
  </si>
  <si>
    <t>EER 18.02.02</t>
  </si>
  <si>
    <t>EER 13.02,08</t>
  </si>
  <si>
    <t>EER 16.01.07</t>
  </si>
  <si>
    <t>EER 16.01.19</t>
  </si>
  <si>
    <t>EER15.01.02</t>
  </si>
  <si>
    <t>20/11/15</t>
  </si>
  <si>
    <t>Molesto</t>
  </si>
  <si>
    <t>Non Mlesto</t>
  </si>
  <si>
    <t>Rosso Scuro</t>
  </si>
  <si>
    <t>Bianco Sporco</t>
  </si>
  <si>
    <t>Marrone</t>
  </si>
  <si>
    <t>Diversa</t>
  </si>
  <si>
    <t>Varie</t>
  </si>
  <si>
    <t>Liquido</t>
  </si>
  <si>
    <t>Sfogliosa</t>
  </si>
  <si>
    <t>&lt;0.01</t>
  </si>
  <si>
    <t>Fitofarmaci</t>
  </si>
  <si>
    <t>Pcb/Pct</t>
  </si>
  <si>
    <t>Amianto</t>
  </si>
  <si>
    <t>AUTOCONTROLLO RIFIUTI -ATTIVITA' DI RECUPERO PROT. 75669 DEL 03/02/16</t>
  </si>
  <si>
    <t>EER 17.04.05 R 4 R 13</t>
  </si>
  <si>
    <t xml:space="preserve">EER 17.04.05 R4 </t>
  </si>
  <si>
    <t>EER 13.02,08 R13</t>
  </si>
  <si>
    <t>EER 16.01.19 R4 R13</t>
  </si>
  <si>
    <t>EER15.01.02 R4 R13</t>
  </si>
  <si>
    <t>R13- 26/09/15</t>
  </si>
  <si>
    <t>Cod</t>
  </si>
  <si>
    <t>Berillio</t>
  </si>
  <si>
    <t>Cobalto</t>
  </si>
  <si>
    <t>Cianuri</t>
  </si>
  <si>
    <t>Nitrati</t>
  </si>
  <si>
    <t>AUTOCONTROLLO RIFIUTI PROT  75669 del 03/02/16 -A TTIVITA' DI SMALTIMENTO</t>
  </si>
  <si>
    <t>EER 17.04.05 D1  D15</t>
  </si>
  <si>
    <t>EER 16.02,14 D1</t>
  </si>
  <si>
    <t>EER 17.04.05 D1</t>
  </si>
  <si>
    <t>EER 15.01.10 D1 D15</t>
  </si>
  <si>
    <t>EER 15.02.02 D1</t>
  </si>
  <si>
    <t>EER 18.02.02 D1 D15</t>
  </si>
  <si>
    <t>EER 13.02,08D1 D15</t>
  </si>
  <si>
    <t>EER 16.01.07D1 D15</t>
  </si>
  <si>
    <t>EER 16.01.19 D1D15</t>
  </si>
  <si>
    <t xml:space="preserve"> EER15.01.02 D1 D15</t>
  </si>
  <si>
    <t>D15  -26/09/15</t>
  </si>
  <si>
    <t>D15    -26/09/15</t>
  </si>
  <si>
    <t>D15-27/10/15</t>
  </si>
  <si>
    <t>A N N O  2 0 1 6</t>
  </si>
  <si>
    <t>PROT.  820041 del 16/12/2016</t>
  </si>
  <si>
    <t>AUTOCONTROLLO EMISSIONE IN ATMOSFERA</t>
  </si>
  <si>
    <t>Polveri-Pm10</t>
  </si>
  <si>
    <t>Biossido Zolfo</t>
  </si>
  <si>
    <t>Ossidi Azoto</t>
  </si>
  <si>
    <t>Ammoniaca</t>
  </si>
  <si>
    <t>Idog.Solf.</t>
  </si>
  <si>
    <t xml:space="preserve">Metil-Mercaptani </t>
  </si>
  <si>
    <t>LATO A</t>
  </si>
  <si>
    <t>LATO B</t>
  </si>
  <si>
    <t>LATO C</t>
  </si>
  <si>
    <t>LATO D</t>
  </si>
  <si>
    <t>LATO E</t>
  </si>
  <si>
    <t>LATO F</t>
  </si>
  <si>
    <t>AUTOCONTROLLO RUMORE</t>
  </si>
  <si>
    <t>LATI</t>
  </si>
  <si>
    <t>A</t>
  </si>
  <si>
    <t>B</t>
  </si>
  <si>
    <t>C</t>
  </si>
  <si>
    <t>D</t>
  </si>
  <si>
    <t>E</t>
  </si>
  <si>
    <t>F</t>
  </si>
  <si>
    <t>AUTOCONTROLLO RIFIUTI</t>
  </si>
  <si>
    <t>COD EER 17.04.05</t>
  </si>
  <si>
    <t>EER 16.02,14</t>
  </si>
  <si>
    <t>EER 15.01.06</t>
  </si>
  <si>
    <t>EER13.02.08</t>
  </si>
  <si>
    <t>Compatto</t>
  </si>
  <si>
    <t>Liquida</t>
  </si>
  <si>
    <t>AUTOCONTROLLO RIFIUTI -ATTIVITA' DI RECUPERO</t>
  </si>
  <si>
    <t>EER 17.04.05 R4  R 13</t>
  </si>
  <si>
    <t>EER 15.01.06 R4 R13</t>
  </si>
  <si>
    <t>EER13.02.08 R13 R13</t>
  </si>
  <si>
    <t>EER15.01.02R4 R13</t>
  </si>
  <si>
    <t>AUTOCONTROLLO RIFIUTI  -  ATTIVITA' DI SMALTIMENTO</t>
  </si>
  <si>
    <t>EER 16.02.14 D1 D15</t>
  </si>
  <si>
    <t>EER 15.01.06 D1 D15</t>
  </si>
  <si>
    <t>EER 15.02.02 D1 D15</t>
  </si>
  <si>
    <t>EER 13.02,08 D1 D15</t>
  </si>
  <si>
    <t>EER 16.01.07 D1 D15</t>
  </si>
  <si>
    <t>EER 16.01.19 D1 D15</t>
  </si>
  <si>
    <t>EER15.01.02 D1 D15</t>
  </si>
  <si>
    <t>IMEVA SRL</t>
  </si>
  <si>
    <t>BENEVENTO - ZONA ASI PONTE VALENTINO</t>
  </si>
  <si>
    <t>CARPENTERIA METALLICA E ZINCATURA A CALDO</t>
  </si>
  <si>
    <t>2.3c</t>
  </si>
  <si>
    <t>DECRETO DIRIGENZIALE N. 155 DEL 02/12/2009</t>
  </si>
  <si>
    <r>
      <t>EMANATO ATTO CONCLUSIVO IN DATA 02/12/2009   Decreto dirigenziale autorizzativo n. 155</t>
    </r>
    <r>
      <rPr>
        <b/>
        <sz val="11"/>
        <rFont val="Arial"/>
        <family val="2"/>
      </rPr>
      <t xml:space="preserve"> (atto visionabile nella sezione AIA-Decreti)</t>
    </r>
  </si>
  <si>
    <r>
      <t>6 ANNI</t>
    </r>
    <r>
      <rPr>
        <sz val="14"/>
        <rFont val="Arial"/>
        <family val="2"/>
      </rPr>
      <t xml:space="preserve"> *</t>
    </r>
  </si>
  <si>
    <t>PROT.  n.  618705 del 19/09/2014</t>
  </si>
  <si>
    <t>Autocontrollo 8/07/2014</t>
  </si>
  <si>
    <t>Polveri (mg/Nmc)</t>
  </si>
  <si>
    <t xml:space="preserve">H1 </t>
  </si>
  <si>
    <t xml:space="preserve">H2 </t>
  </si>
  <si>
    <t xml:space="preserve">H3  </t>
  </si>
  <si>
    <t xml:space="preserve">H4 </t>
  </si>
  <si>
    <t>H5 (attività in deroga)</t>
  </si>
  <si>
    <t>H6 (attività in deroga)</t>
  </si>
  <si>
    <t>H7 (attività in deroga)</t>
  </si>
  <si>
    <t>Polveri  (mg/Nmc)</t>
  </si>
  <si>
    <t>Ossidi di azoto  (mg/Nmc)</t>
  </si>
  <si>
    <t>Ossidi di zolfo  (mg/Nmc)</t>
  </si>
  <si>
    <t>Ammoniaca (mg/Nmc)</t>
  </si>
  <si>
    <t>H8</t>
  </si>
  <si>
    <t>Acido cloridrico (mg/Nmc)</t>
  </si>
  <si>
    <t>H9</t>
  </si>
  <si>
    <t>1,5</t>
  </si>
  <si>
    <t>H10</t>
  </si>
  <si>
    <t>0,3</t>
  </si>
  <si>
    <t>H11</t>
  </si>
  <si>
    <t>FERMO</t>
  </si>
  <si>
    <t xml:space="preserve">H12 </t>
  </si>
  <si>
    <t xml:space="preserve">H13 </t>
  </si>
  <si>
    <t xml:space="preserve">H14 </t>
  </si>
  <si>
    <t>H15 deroga</t>
  </si>
  <si>
    <t>secondo semastre 2014 (nota prot. n. 781041 del 19/11/14)</t>
  </si>
  <si>
    <t>1,3</t>
  </si>
  <si>
    <t>0,1</t>
  </si>
  <si>
    <t>ANALISI ACQUE METEORICHE E DI DILAVAMENTO AREE ESTERNE</t>
  </si>
  <si>
    <t xml:space="preserve">non percettibile </t>
  </si>
  <si>
    <t>non molesto</t>
  </si>
  <si>
    <t>Materiali Grossolani</t>
  </si>
  <si>
    <t>assenti</t>
  </si>
  <si>
    <t>Solidi Sospesi</t>
  </si>
  <si>
    <t>Bod5 (Come O2)</t>
  </si>
  <si>
    <t>Cod (Come O2)</t>
  </si>
  <si>
    <t>Alluminio</t>
  </si>
  <si>
    <t xml:space="preserve">Ferro </t>
  </si>
  <si>
    <t>Cloro Residuo</t>
  </si>
  <si>
    <t>P-Tot.</t>
  </si>
  <si>
    <t>N-Ammoniacale</t>
  </si>
  <si>
    <t>N- Nitroso</t>
  </si>
  <si>
    <t>N-Nitrico</t>
  </si>
  <si>
    <t>Grassi Ed Oli</t>
  </si>
  <si>
    <t>Idrocarburi Tot.</t>
  </si>
  <si>
    <t>Tensioattivi Tot.</t>
  </si>
  <si>
    <t>RAPPORTO ACUSTICO</t>
  </si>
  <si>
    <t>RUMORE</t>
  </si>
  <si>
    <t>differenziale</t>
  </si>
  <si>
    <t>LEQ (A)</t>
  </si>
  <si>
    <t>LEQ (R )</t>
  </si>
  <si>
    <t>A -(lato ingresso)</t>
  </si>
  <si>
    <t>B- lato parcheggio</t>
  </si>
  <si>
    <t>C- lato depuratore</t>
  </si>
  <si>
    <t>D- lato S.S.90 bis capannone doppio</t>
  </si>
  <si>
    <t xml:space="preserve">E- lato confine posteriore ex galvacenter </t>
  </si>
  <si>
    <t>ANALISI ACQUE SOTTERRANEE (prot. n. 635932 del 16/09/13)</t>
  </si>
  <si>
    <t xml:space="preserve">ANALISI SUOLO E SOTTOUOLO (prot. n. 635932 del 16/09/13) </t>
  </si>
  <si>
    <t>SUOLO</t>
  </si>
  <si>
    <t>SOTTOSUOLO</t>
  </si>
  <si>
    <t>Autocontrollo 20/11/2013 ( Nota prot.n. 846692 del 10/12/2013)</t>
  </si>
  <si>
    <t>POLVERI  (mg/Nmc)</t>
  </si>
  <si>
    <t>acido cloridrico (mg/Nmc)</t>
  </si>
  <si>
    <t>1,1</t>
  </si>
  <si>
    <t>AUTOCONTROLLO RIFIUTI -Prot.618705 del 19/09/2014-</t>
  </si>
  <si>
    <t>CER 11.01.05</t>
  </si>
  <si>
    <t>CER  13.02.08</t>
  </si>
  <si>
    <t>CER13.08.02</t>
  </si>
  <si>
    <t>Pungente</t>
  </si>
  <si>
    <t>Verdognolo</t>
  </si>
  <si>
    <t>Liquda</t>
  </si>
  <si>
    <t>Cod (O2 )</t>
  </si>
  <si>
    <t xml:space="preserve">N-Ammoniacale </t>
  </si>
  <si>
    <t>P-Totale</t>
  </si>
  <si>
    <t xml:space="preserve">Tensioattivi </t>
  </si>
  <si>
    <t xml:space="preserve">Cromo Vi </t>
  </si>
  <si>
    <t>Stannio</t>
  </si>
  <si>
    <t>Idrocaruri Alifatici</t>
  </si>
  <si>
    <t>Pcb / Pct</t>
  </si>
  <si>
    <t xml:space="preserve"> AUTOCONTROLLO RIFIUTI -  Prot.618705 del 19/09/2014</t>
  </si>
  <si>
    <t>CER 11.05.03</t>
  </si>
  <si>
    <t>CER 11.01.10</t>
  </si>
  <si>
    <t>CER 11.05.02</t>
  </si>
  <si>
    <t>CER 12.01.02</t>
  </si>
  <si>
    <t>CER 20.03.04</t>
  </si>
  <si>
    <t>CER 08.03.18</t>
  </si>
  <si>
    <t>CER 12.01.14</t>
  </si>
  <si>
    <t>CER 15.01.04</t>
  </si>
  <si>
    <t>CER 16.03.03</t>
  </si>
  <si>
    <t>CER 16.02.13</t>
  </si>
  <si>
    <t>CER 15.01.03</t>
  </si>
  <si>
    <t>CER 16.06.01</t>
  </si>
  <si>
    <t>Metallico</t>
  </si>
  <si>
    <t>Di Rugine</t>
  </si>
  <si>
    <t>Marrone Scuro</t>
  </si>
  <si>
    <t>Rosso Bruno</t>
  </si>
  <si>
    <t>Grigio Scuro</t>
  </si>
  <si>
    <t>Grigio</t>
  </si>
  <si>
    <t>Grigio-Marrone</t>
  </si>
  <si>
    <t>Veriegato</t>
  </si>
  <si>
    <t>Ocra</t>
  </si>
  <si>
    <t>Granulare</t>
  </si>
  <si>
    <t xml:space="preserve"> Compatta A Grani</t>
  </si>
  <si>
    <t>Melmosa-Compatta</t>
  </si>
  <si>
    <t>A Tondelli</t>
  </si>
  <si>
    <t>AUTOCONTROLLO RIFIUTI - Prot.618705 del 19/09/2014- A NALISI ELUATO</t>
  </si>
  <si>
    <t>CER12.01.14</t>
  </si>
  <si>
    <t xml:space="preserve">Arsenico </t>
  </si>
  <si>
    <t xml:space="preserve">Bario </t>
  </si>
  <si>
    <t>AUTOCONTROLLO ACQUE SOTTERRANEE (pozzo) -   Prot.618705 del 19/09/2014</t>
  </si>
  <si>
    <t>A N N O     2 0 1 5</t>
  </si>
  <si>
    <t>PROT.657978  del  02/10/2015</t>
  </si>
  <si>
    <t xml:space="preserve">AUTOCONTROLLO ACQUA DI RETE </t>
  </si>
  <si>
    <t>AUTOCONTROLLO ACQUA DI POZZO</t>
  </si>
  <si>
    <t>Ph 18°</t>
  </si>
  <si>
    <t xml:space="preserve">Conducibilità 20°                                                 </t>
  </si>
  <si>
    <t>Calcio</t>
  </si>
  <si>
    <t>Magnesio</t>
  </si>
  <si>
    <t>Durezza Totale</t>
  </si>
  <si>
    <t>Nitriti</t>
  </si>
  <si>
    <t>assente</t>
  </si>
  <si>
    <t>Ossidabilità</t>
  </si>
  <si>
    <t>Residuo Fisso  Da C</t>
  </si>
  <si>
    <t>Fosfati</t>
  </si>
  <si>
    <t>Cloro  Residuo Libero</t>
  </si>
  <si>
    <t>ANALISI  BATTERIOLOGICA</t>
  </si>
  <si>
    <t>Coliformi totali</t>
  </si>
  <si>
    <t>Coliformi  fecali</t>
  </si>
  <si>
    <t>Streptococchi fecali</t>
  </si>
  <si>
    <t>Colonie in Agar 37°</t>
  </si>
  <si>
    <t>Colonie in Agar 22°</t>
  </si>
  <si>
    <t>AUTOCONTROLLO FUMI  Prot.657978 del 02/10/2015</t>
  </si>
  <si>
    <t>EMISSIONI</t>
  </si>
  <si>
    <t>Acido Cloridrico</t>
  </si>
  <si>
    <t>H1 -Taglio  laser fisso</t>
  </si>
  <si>
    <t>H2 -Taglio laser mobile</t>
  </si>
  <si>
    <t>H3  -Taglio laser  al plasma</t>
  </si>
  <si>
    <t xml:space="preserve">H4 – Sega FRIGGI fisso </t>
  </si>
  <si>
    <t>H8-Zincatura a caldo</t>
  </si>
  <si>
    <t>H9 -Zincatura a caldo</t>
  </si>
  <si>
    <t>H10 -Zincatura a caldo</t>
  </si>
  <si>
    <t>H11-Attualmente non attivo</t>
  </si>
  <si>
    <t>H12-Attualmente non attivo</t>
  </si>
  <si>
    <t>H13-Attualmente non attivo</t>
  </si>
  <si>
    <t>H14-Attualmente non attivo</t>
  </si>
  <si>
    <t>H15-Attività in deroga</t>
  </si>
  <si>
    <t>AUTOCONTROLLO EMISSIONI     Prot. 657978 del 02/10/15</t>
  </si>
  <si>
    <t>H1 ,H2,H3  e H4</t>
  </si>
  <si>
    <t>H5 ,H6  e H7  attività in deroga</t>
  </si>
  <si>
    <t>H8 e H15 -attività in deroga</t>
  </si>
  <si>
    <t>H9 ,H11,H12 eH14</t>
  </si>
  <si>
    <t xml:space="preserve">   </t>
  </si>
  <si>
    <t>AUTOCONTROLLO ACQUE METEORICHE E DI DILAVAMENTO AREE ESTERNE - pozzetto d'ispezione  -  Prot.  657978  del  02/10/2015</t>
  </si>
  <si>
    <t>Non percettibile dopo diluizione 1:5</t>
  </si>
  <si>
    <t>Non è causa di molestia</t>
  </si>
  <si>
    <t>otto</t>
  </si>
  <si>
    <t>AUTOCONTROLLO RUMORE    Prot. 657978 del 02/10/15</t>
  </si>
  <si>
    <t>Indagine Diurna     25/07/2015</t>
  </si>
  <si>
    <t>SITI</t>
  </si>
  <si>
    <t>Leq(r)</t>
  </si>
  <si>
    <t>Leq(d)</t>
  </si>
  <si>
    <t>A -lato ingresso stabilimento</t>
  </si>
  <si>
    <t>B -lato parcheggio</t>
  </si>
  <si>
    <t>C-lato ex depuratore</t>
  </si>
  <si>
    <t>D- lato S.S.90 bis</t>
  </si>
  <si>
    <t>AUTOCONTROLLO RIFIUTI PRODOTTI - Prot.657978 del 02/10/2015</t>
  </si>
  <si>
    <t>PROT.288537 del 28/04/2016</t>
  </si>
  <si>
    <t>CODICE CER</t>
  </si>
  <si>
    <t>SMALTIMENTO / RECUPERO</t>
  </si>
  <si>
    <t>CER 170301</t>
  </si>
  <si>
    <t>Uffici</t>
  </si>
  <si>
    <t>Smaltito</t>
  </si>
  <si>
    <t>Occasionale  Ed Eccezionale</t>
  </si>
  <si>
    <t>Smaltimento</t>
  </si>
  <si>
    <t>Lavorazioni meccaniche</t>
  </si>
  <si>
    <t>Recupero</t>
  </si>
  <si>
    <t>Lavorazioni  meccaniche</t>
  </si>
  <si>
    <t>Flussaggio</t>
  </si>
  <si>
    <t>Zincatura</t>
  </si>
  <si>
    <t>Smaltimento / Recupero</t>
  </si>
  <si>
    <t>Servizi civili</t>
  </si>
  <si>
    <t>AUTOCONTROLLO ACQUE SOTTERRANEE (pozzo) - Prot. 657978  del  02/10/2015</t>
  </si>
  <si>
    <t>AUTOCONTROLLO SUOLO E SOTTOSUOLO  -  Prot. 657978 del 02/10/2015</t>
  </si>
  <si>
    <t>AUTOCONTROLLO FUMI  - Prot. 727317 del 28/10/2015</t>
  </si>
  <si>
    <t>Polveri</t>
  </si>
  <si>
    <t>Osssidi Di Azoto</t>
  </si>
  <si>
    <t xml:space="preserve">Ossidi Di Zolfo  </t>
  </si>
  <si>
    <t>H5    1³ e 2³ saldatura manuale ( attività in deroga)</t>
  </si>
  <si>
    <t>H6  puntatura ( attività in deroga)</t>
  </si>
  <si>
    <t>H7   1³ e 2³ automatica ( attività in deroga)</t>
  </si>
  <si>
    <t xml:space="preserve">H8   </t>
  </si>
  <si>
    <t>H11 attualmente non attivo</t>
  </si>
  <si>
    <t>H12  attualmente non attivo</t>
  </si>
  <si>
    <t>H13 attualmente non  attivo</t>
  </si>
  <si>
    <t>H14 attualmente non attivo</t>
  </si>
  <si>
    <t>H15  attività in deroga</t>
  </si>
  <si>
    <t>AUTOCONTROLLO RIFIUTI - Prot.  657978 del 02/10/2015</t>
  </si>
  <si>
    <t>EER 15.05.01</t>
  </si>
  <si>
    <t>EER  16.06.01</t>
  </si>
  <si>
    <t>EER 15.01.03</t>
  </si>
  <si>
    <t>EER 16.02.13</t>
  </si>
  <si>
    <t>EER 16.03.03</t>
  </si>
  <si>
    <t>EER15.01.04</t>
  </si>
  <si>
    <t>EER 12.01.14</t>
  </si>
  <si>
    <t>EER 08/03/18</t>
  </si>
  <si>
    <t>EER15.02.02</t>
  </si>
  <si>
    <t>EER11.05.02</t>
  </si>
  <si>
    <t>EER 12.01.02</t>
  </si>
  <si>
    <t>EER 11.01.10</t>
  </si>
  <si>
    <t>EER 11.05.03</t>
  </si>
  <si>
    <t xml:space="preserve">Grigio </t>
  </si>
  <si>
    <t>Compatta A Grana</t>
  </si>
  <si>
    <t>Compatta A Grani</t>
  </si>
  <si>
    <t>A Grani</t>
  </si>
  <si>
    <t>ATTIVITA' DI RECUPERO - PROT.657978  del  02/10/2015</t>
  </si>
  <si>
    <t xml:space="preserve">EER 15.05.01  R4    R13 </t>
  </si>
  <si>
    <t xml:space="preserve">EER 16.02.14   R 3   R4  R13                                          </t>
  </si>
  <si>
    <t>EER 15.01.03-R3-R13</t>
  </si>
  <si>
    <t>EER 17.04.05 R4 R13</t>
  </si>
  <si>
    <t>EER15.01.04 R4 R13</t>
  </si>
  <si>
    <t>EER 15.01.06 R3 R13</t>
  </si>
  <si>
    <t>EER11.05.02 R4 R13</t>
  </si>
  <si>
    <t>EER12.01.02 R4 R13</t>
  </si>
  <si>
    <t>08./06/15</t>
  </si>
  <si>
    <t>ATTIVITA' DI  SMALTIMENTO  -  Prot.  657978 del 02/10/2015</t>
  </si>
  <si>
    <t xml:space="preserve"> EER 15.05.01 D 1   D15           </t>
  </si>
  <si>
    <t xml:space="preserve">EER  16.06.01 D 1   D15           </t>
  </si>
  <si>
    <t xml:space="preserve">EER 16.02.14  D 1   D15                                    </t>
  </si>
  <si>
    <t>EER 15.01.03 D1 D15</t>
  </si>
  <si>
    <t>EER 16.02.13  D1  D15</t>
  </si>
  <si>
    <t>EER 17.04.05 D1 D15</t>
  </si>
  <si>
    <t>EER 16.03.03 D1 D15</t>
  </si>
  <si>
    <t>EER15.01.04 D1 D15</t>
  </si>
  <si>
    <t>EER 12.01.14 D1 D15</t>
  </si>
  <si>
    <t>EER 08.03.18 D1 D15</t>
  </si>
  <si>
    <t>EER 15.01.06 D1  D15</t>
  </si>
  <si>
    <t>EER11.05.02 D1 D15</t>
  </si>
  <si>
    <t>EER12.01.02 D1 D15</t>
  </si>
  <si>
    <t>EER 11.01.10 D1 D15</t>
  </si>
  <si>
    <t>EER 11.05.03 D1 D15</t>
  </si>
  <si>
    <t>PROT.657978  del  02/10/2015   R5     R13    D 9</t>
  </si>
  <si>
    <t>EER 11.01.05</t>
  </si>
  <si>
    <t>EER 13.02.08</t>
  </si>
  <si>
    <t>EER 20.03.04 D8  D9</t>
  </si>
  <si>
    <t>Solidi Sospesi Totali</t>
  </si>
  <si>
    <t>N-Nitroso</t>
  </si>
  <si>
    <t>Grassi Ed Olii</t>
  </si>
  <si>
    <t>Banadio</t>
  </si>
  <si>
    <t>Solventi Organici Azotatii</t>
  </si>
  <si>
    <t>AUTOCONTROLLO RIFIUTI  -  PROT. 657978 del 02/10/15</t>
  </si>
  <si>
    <t>VERDE</t>
  </si>
  <si>
    <t xml:space="preserve">Stato Fisico </t>
  </si>
  <si>
    <t>LIQUIDO</t>
  </si>
  <si>
    <t>Sostanza Secca A 105 ° C</t>
  </si>
  <si>
    <t>Residuo A 600°C</t>
  </si>
  <si>
    <t>Densita'</t>
  </si>
  <si>
    <t>Ferro Cloruro</t>
  </si>
  <si>
    <t xml:space="preserve">Acidita' Libera </t>
  </si>
  <si>
    <t>Punto Di Infiammabilita'</t>
  </si>
  <si>
    <t>&gt;61</t>
  </si>
  <si>
    <t xml:space="preserve">Benzene </t>
  </si>
  <si>
    <t>Toluene</t>
  </si>
  <si>
    <t>Xilene</t>
  </si>
  <si>
    <t>Etilbenzene</t>
  </si>
  <si>
    <t>Fenoli</t>
  </si>
  <si>
    <t>Antimonio E Composti</t>
  </si>
  <si>
    <t>Arsenico E Composti</t>
  </si>
  <si>
    <t>Manganese</t>
  </si>
  <si>
    <t>Ammonio</t>
  </si>
  <si>
    <t>Tensioattivi Totali</t>
  </si>
  <si>
    <t>A N N O     2 0 1 6</t>
  </si>
  <si>
    <t>AUTOCONTROLLO EMISSIONE IN ATMOSFERA  -  PROT. 309356 DEL 02/05/17</t>
  </si>
  <si>
    <t>SETT.  OTT.  DIC   2016</t>
  </si>
  <si>
    <t>PUNTI DI EMISSIONE    /    DATE</t>
  </si>
  <si>
    <t>POLVERI</t>
  </si>
  <si>
    <t>NOX</t>
  </si>
  <si>
    <t>SOX</t>
  </si>
  <si>
    <t>HCL</t>
  </si>
  <si>
    <t>AMMONIACA</t>
  </si>
  <si>
    <t>H1                                          02/10/16</t>
  </si>
  <si>
    <t xml:space="preserve">H2                                          02/10/16 </t>
  </si>
  <si>
    <t>H3                                          02/10/16</t>
  </si>
  <si>
    <t>H4                                          02/10/16</t>
  </si>
  <si>
    <t xml:space="preserve">H8                                          27/09/16    </t>
  </si>
  <si>
    <t xml:space="preserve">H9                                          27/09/16                                          </t>
  </si>
  <si>
    <t xml:space="preserve">H10                                        27/09/16 </t>
  </si>
  <si>
    <t xml:space="preserve">H11                                        27/09/16 </t>
  </si>
  <si>
    <t>n.a.</t>
  </si>
  <si>
    <t>H16                                        27/09/16</t>
  </si>
  <si>
    <t>H1                                         13/12/16</t>
  </si>
  <si>
    <t xml:space="preserve">H2                                         14/12/16  </t>
  </si>
  <si>
    <t>H3                                         13/12/16</t>
  </si>
  <si>
    <t xml:space="preserve">H4                                         14/12/16      </t>
  </si>
  <si>
    <t xml:space="preserve">H8                                         15/12/16 </t>
  </si>
  <si>
    <t xml:space="preserve">H9                                         15/12/16    </t>
  </si>
  <si>
    <t xml:space="preserve">H10                                       15/12/16 </t>
  </si>
  <si>
    <t>H11                                       15/12/16</t>
  </si>
  <si>
    <t xml:space="preserve">H16                                       15/12/16 </t>
  </si>
  <si>
    <t>AUTOCONTROLLO ACQUE REFLUE  -  PROT. 309356 DEL 02/05/17</t>
  </si>
  <si>
    <r>
      <t xml:space="preserve">Non Percett. </t>
    </r>
    <r>
      <rPr>
        <sz val="9"/>
        <color indexed="8"/>
        <rFont val="Arial"/>
        <family val="2"/>
      </rPr>
      <t>s.t.q.</t>
    </r>
  </si>
  <si>
    <t xml:space="preserve">Bod5 </t>
  </si>
  <si>
    <t xml:space="preserve">Mercurio </t>
  </si>
  <si>
    <t>Cloro Attivo Libero</t>
  </si>
  <si>
    <t>Idrocarburi Totali</t>
  </si>
  <si>
    <t>AUTOCONTROLLO ACQUE DI PIOGGIA  -  PROT.  309356 DEL 02/05/17</t>
  </si>
  <si>
    <t>U 1</t>
  </si>
  <si>
    <t>U 2</t>
  </si>
  <si>
    <t>U 3</t>
  </si>
  <si>
    <t>&lt;0,07</t>
  </si>
  <si>
    <t>AUTOCONTROLLO RUMORE   -  PROT. 309356 DEL  02/05/2017</t>
  </si>
  <si>
    <t>POSTAZIONE</t>
  </si>
  <si>
    <t>AUTOCONTROLLO RIFIUTI PRODOTTI   -  PROT. 309356 DEL 02/05/2016</t>
  </si>
  <si>
    <t>OTT. NOV. 2016</t>
  </si>
  <si>
    <t>CER</t>
  </si>
  <si>
    <t>11 01 09</t>
  </si>
  <si>
    <t>11 05 03</t>
  </si>
  <si>
    <t>11 01 05</t>
  </si>
  <si>
    <t>15 01 10</t>
  </si>
  <si>
    <t>15 02 02</t>
  </si>
  <si>
    <t>12 01 14</t>
  </si>
  <si>
    <t>11 01 13</t>
  </si>
  <si>
    <t>17 03 01</t>
  </si>
  <si>
    <t>11 05 01</t>
  </si>
  <si>
    <t>11 05 02</t>
  </si>
  <si>
    <t>17 04 05</t>
  </si>
  <si>
    <t>16 02 14</t>
  </si>
  <si>
    <t>12 01 02</t>
  </si>
  <si>
    <t>17 01 01</t>
  </si>
  <si>
    <t>AUTOCONTROLLO ACQUE METEORICHE  -  PROT. 309356 DEL 02/05/17</t>
  </si>
  <si>
    <t xml:space="preserve">PIAZZALE-POZZETTO </t>
  </si>
  <si>
    <t>UFFICI- POZZETTO</t>
  </si>
  <si>
    <t>CUSTODE</t>
  </si>
  <si>
    <t>Tensioattivi  Totali</t>
  </si>
  <si>
    <t>POZZETTO USCITA</t>
  </si>
  <si>
    <t>Temperatura</t>
  </si>
  <si>
    <t>Non Perc.Dil.1:5</t>
  </si>
  <si>
    <t>Cloro Attivo</t>
  </si>
  <si>
    <t>Fosforo Totale</t>
  </si>
  <si>
    <t>Azoto Ammoniacale</t>
  </si>
  <si>
    <t>Azoto Nitroso</t>
  </si>
  <si>
    <t>Azoto Nitrico</t>
  </si>
  <si>
    <t>Grassi Ed Olii Minerali E Vegetali</t>
  </si>
  <si>
    <t>AUTOCONTROLLO EMISSIONE IN ATMOSFERA   -  PROT. 309356 DEL 02/05/17</t>
  </si>
  <si>
    <t>PUNTI EMISSIONI  /   DATE</t>
  </si>
  <si>
    <t>TEMPERATURA</t>
  </si>
  <si>
    <t>PORTATA NORMALIZZATA</t>
  </si>
  <si>
    <t>POLVERI TOTALI</t>
  </si>
  <si>
    <t>OSSIDI DI AZOTO</t>
  </si>
  <si>
    <t>BIOSSIDO DI ZOLFO</t>
  </si>
  <si>
    <t>CLORURI</t>
  </si>
  <si>
    <t>H1                                                 13/12/16</t>
  </si>
  <si>
    <t xml:space="preserve">H2                                                 14/12/16 </t>
  </si>
  <si>
    <t>H3                                                 13/12/16</t>
  </si>
  <si>
    <t xml:space="preserve">H4                                                 14/12/16       </t>
  </si>
  <si>
    <t xml:space="preserve">H8                                                 15/12/16  </t>
  </si>
  <si>
    <t>H9                                                 15/12/16</t>
  </si>
  <si>
    <t>H10                                                15/12/16</t>
  </si>
  <si>
    <t>H11                                               15/12/16</t>
  </si>
  <si>
    <t>FIN FER SRL</t>
  </si>
  <si>
    <t>PAOLISI (BN)- via Muoio</t>
  </si>
  <si>
    <t>ZINCATURA A CALDO</t>
  </si>
  <si>
    <t>DECRETO DIRIGENZIALE N.112 DEL 17/09/2009 - DECRETO DIRIGENZIALE n.937 del 23/06/2014 (aggiornamento)</t>
  </si>
  <si>
    <r>
      <t>EMANATO ATTO CONCLUSIVO IN DATA 17/09/2009 DECRETO DIRIGENZIALE N.112  -  DECRETO DIRIGENZIALE n.937 del 23/06/2014 (aggiornamento) -</t>
    </r>
    <r>
      <rPr>
        <b/>
        <sz val="10"/>
        <rFont val="Arial"/>
        <family val="2"/>
      </rPr>
      <t xml:space="preserve"> </t>
    </r>
    <r>
      <rPr>
        <b/>
        <sz val="10.5"/>
        <rFont val="Arial"/>
        <family val="2"/>
      </rPr>
      <t>(atti visionabili nella sezione AIA-Decreti)</t>
    </r>
  </si>
  <si>
    <r>
      <t xml:space="preserve">6 ANNI </t>
    </r>
    <r>
      <rPr>
        <sz val="14"/>
        <rFont val="Arial"/>
        <family val="2"/>
      </rPr>
      <t>*</t>
    </r>
  </si>
  <si>
    <t>ANNO 2014</t>
  </si>
  <si>
    <t>AUTOCONTROLLO I° E II° SEMESTRE 2014</t>
  </si>
  <si>
    <t>23/4/2013 Acido cloridrico – HCI concentrazione (mg/Nmc)</t>
  </si>
  <si>
    <t>21/10/2014 Acido cloridrico – HCI concentrazione (mg/Nmc)</t>
  </si>
  <si>
    <t xml:space="preserve">E1 </t>
  </si>
  <si>
    <t>23/4/2013 Ammoniaca – NH3 concentrazione (mg/Nmc)</t>
  </si>
  <si>
    <t>23/4/2013 ZINCO concentrazione (mg/Nmc)</t>
  </si>
  <si>
    <t>21/10/2014   Acido cloridrico – HCI concentrazione (mg/Nmc)</t>
  </si>
  <si>
    <t>21/10/2014  Ammoniaca – NH3 concentrazione (mg/Nmc)</t>
  </si>
  <si>
    <t>21/10/2014  11 ZINCO concentrazione (mg/Nmc)</t>
  </si>
  <si>
    <t>E2</t>
  </si>
  <si>
    <t>23/4/2013 Nox concentrazione (mg/Nmc)</t>
  </si>
  <si>
    <t>21/10/2014  Nox concentrazione (mg/Nmc)</t>
  </si>
  <si>
    <t>E3</t>
  </si>
  <si>
    <t>23/4/2013 NOx concentrazione (mg/Nmc)</t>
  </si>
  <si>
    <t>23/4/2013 Sox concentrazione (mg/Nmc)</t>
  </si>
  <si>
    <t>23/4/2013 Polveri concentrazione (mg/Nmc)</t>
  </si>
  <si>
    <t>21/10/2014 Nox concentrazione (mg/Nmc)</t>
  </si>
  <si>
    <t>21/10/2014  Sox concentrazione (mg/Nmc)</t>
  </si>
  <si>
    <t>21/10/2014 Polveri concentrazione (mg/Nmc)</t>
  </si>
  <si>
    <t>E4</t>
  </si>
  <si>
    <t>E5</t>
  </si>
  <si>
    <t>AUTOCONTROLLO EMISSIONI IN ATMOSFERA   -  Prot. 299551 del 30/04/2015</t>
  </si>
  <si>
    <t>CAMINI</t>
  </si>
  <si>
    <t>ACIDO CLORIDRICO</t>
  </si>
  <si>
    <t>ZINCO</t>
  </si>
  <si>
    <t>OSSIDI DI ZOLFO</t>
  </si>
  <si>
    <t>AUTOCONTROLLO ACQUE REFLUE -  Prot.  299551 del 30/04/2015</t>
  </si>
  <si>
    <t xml:space="preserve">P1 -Piazzale </t>
  </si>
  <si>
    <t>P2-Piazzale Palazzina</t>
  </si>
  <si>
    <t>P1-piazzale</t>
  </si>
  <si>
    <t>P2-piazzale palazzina</t>
  </si>
  <si>
    <t>P1 piazzale</t>
  </si>
  <si>
    <t>P2 piazzale palazzina</t>
  </si>
  <si>
    <t>P1-Piazzale</t>
  </si>
  <si>
    <t>incolore</t>
  </si>
  <si>
    <t>Bod 5</t>
  </si>
  <si>
    <t>&lt;10</t>
  </si>
  <si>
    <t>Cromo</t>
  </si>
  <si>
    <t>&lt;0,02</t>
  </si>
  <si>
    <t>Azoto Ammonio</t>
  </si>
  <si>
    <t>Escherichiacoli</t>
  </si>
  <si>
    <t>AUTOCONTROLLO  RIFIUTI  -  Prot.  299551 del 30/04/2015</t>
  </si>
  <si>
    <t>Codice CER</t>
  </si>
  <si>
    <t>Metodo Di Smaltimento</t>
  </si>
  <si>
    <t>Periodicita' Analisi</t>
  </si>
  <si>
    <t>Data</t>
  </si>
  <si>
    <t>Annuale</t>
  </si>
  <si>
    <t>150101</t>
  </si>
  <si>
    <t>Non vi è stata produz.</t>
  </si>
  <si>
    <t>AUTOCONTROLLO ACQUE SOTTERRANEE   -   Prot. 299551 del 30/04/2015</t>
  </si>
  <si>
    <t>Pozzi</t>
  </si>
  <si>
    <t>N.1</t>
  </si>
  <si>
    <t>&lt;1</t>
  </si>
  <si>
    <t>N.2</t>
  </si>
  <si>
    <t>ANNO 2015</t>
  </si>
  <si>
    <t>AUTOCONTROLLO EMISSIONI IN ATMOSFERA   -   Prot. 376640 del 01/06/2015</t>
  </si>
  <si>
    <t>Camini</t>
  </si>
  <si>
    <t>Nox</t>
  </si>
  <si>
    <t>Polveri Totali</t>
  </si>
  <si>
    <t>Sox</t>
  </si>
  <si>
    <t>AUTOCONTROLLO RUMORE   -   Prot.  376640 del 01/06/2015</t>
  </si>
  <si>
    <t>Postazione</t>
  </si>
  <si>
    <t>Diurno</t>
  </si>
  <si>
    <t>P1</t>
  </si>
  <si>
    <t>AUTOCONTROLLO EMISSIONI IN ATMOSFERA   -   Prot.  376640 del 01/06/2015</t>
  </si>
  <si>
    <t>AUTOCONTROLLO ACQUE DI SCARICO   -   PROT.296144 del 02/05/16</t>
  </si>
  <si>
    <t>P 1</t>
  </si>
  <si>
    <t>P2</t>
  </si>
  <si>
    <t>Incolore</t>
  </si>
  <si>
    <t>Non Causa Molestia</t>
  </si>
  <si>
    <t>AUTOCONTROLLO RIFIUTI  ANNO 2015  -  PROT. 296144 del 02/05/16</t>
  </si>
  <si>
    <t>CODICE  CER</t>
  </si>
  <si>
    <t>SMALTIMENTO/ RECUPERO</t>
  </si>
  <si>
    <t>QUANTITA' PRODOTTA 
t / a</t>
  </si>
  <si>
    <t>DATA  CONTROLLO</t>
  </si>
  <si>
    <t>ANNOTAZ.</t>
  </si>
  <si>
    <t>0,66</t>
  </si>
  <si>
    <t>0,022</t>
  </si>
  <si>
    <t>REV. 13/06/15</t>
  </si>
  <si>
    <t>4,72</t>
  </si>
  <si>
    <t>REV 13/06/15</t>
  </si>
  <si>
    <t>11,16</t>
  </si>
  <si>
    <t>2,78</t>
  </si>
  <si>
    <t>REV 01/09/15</t>
  </si>
  <si>
    <t>907,68</t>
  </si>
  <si>
    <t>30,7</t>
  </si>
  <si>
    <t>2,72</t>
  </si>
  <si>
    <t>179,265</t>
  </si>
  <si>
    <t>REV. 15/06/15</t>
  </si>
  <si>
    <t>195,495</t>
  </si>
  <si>
    <t>0,046</t>
  </si>
  <si>
    <t>3,55</t>
  </si>
  <si>
    <t>0,84</t>
  </si>
  <si>
    <t>1,24</t>
  </si>
  <si>
    <t>0,08</t>
  </si>
  <si>
    <t>1,4</t>
  </si>
  <si>
    <t>1,7</t>
  </si>
  <si>
    <t>263,42</t>
  </si>
  <si>
    <t>REV 15/06/15</t>
  </si>
  <si>
    <t>2,68</t>
  </si>
  <si>
    <t>0,116</t>
  </si>
  <si>
    <t>AUTOCONTROLLO ACQUE SOTTERRANEE  -  PROT. 296144 del 02/05/16</t>
  </si>
  <si>
    <t>POZZO N.1</t>
  </si>
  <si>
    <t>POZZO  N.2</t>
  </si>
  <si>
    <t>AUTOCONTROLLO  CONSUMI ENERGETICI  -  PROT. 296144 del 02/05/16</t>
  </si>
  <si>
    <t>Produzione Effettiva in Ton</t>
  </si>
  <si>
    <t>Consumi Energetici</t>
  </si>
  <si>
    <t>INCIDENZA ENERGIA ELETTRICA</t>
  </si>
  <si>
    <t>2.180,258 (MW/30.106,769 (TONS)</t>
  </si>
  <si>
    <t>= 0,072</t>
  </si>
  <si>
    <t>INCIDENZA METANO</t>
  </si>
  <si>
    <t>1.203.212(MC)/30.106,769(TONS)</t>
  </si>
  <si>
    <t>= 39,965</t>
  </si>
  <si>
    <t>ANNO 2016</t>
  </si>
  <si>
    <t>AUTOCONTROLLO EMISSIONI IN ATMOSFERA   -  Prot. 812692 del 14/12/2016</t>
  </si>
  <si>
    <t>Non causa molestia</t>
  </si>
  <si>
    <t>PROT.  302016 - 27/04/17</t>
  </si>
  <si>
    <t>&lt;0,5</t>
  </si>
  <si>
    <t>AUTOCONTROLLO RIFIUTI PRODOTTI  -  PROT. 302016 del 27/04/2017</t>
  </si>
  <si>
    <t>SMALTIMENTO  / RECUPERO</t>
  </si>
  <si>
    <t>06 13 02</t>
  </si>
  <si>
    <t>08 01 11</t>
  </si>
  <si>
    <t>08 03 18</t>
  </si>
  <si>
    <t>10 05 05</t>
  </si>
  <si>
    <t>10 05 06</t>
  </si>
  <si>
    <t>10 10 11</t>
  </si>
  <si>
    <t>15 01 01</t>
  </si>
  <si>
    <t>15 01 02</t>
  </si>
  <si>
    <t>15 01 06</t>
  </si>
  <si>
    <t>15 02 03</t>
  </si>
  <si>
    <t xml:space="preserve">16 01 03  </t>
  </si>
  <si>
    <t>16 02 13</t>
  </si>
  <si>
    <t>16 03 03</t>
  </si>
  <si>
    <t>16 05 06</t>
  </si>
  <si>
    <t>16 10 02</t>
  </si>
  <si>
    <t>17 04 10</t>
  </si>
  <si>
    <t>17 06 03</t>
  </si>
  <si>
    <t>19 08 13</t>
  </si>
  <si>
    <t>20 03 04</t>
  </si>
  <si>
    <t>AUTOCONTROLLO ACQUE SOTTERRANEE   -   PROT.302016 del 27/04/2017</t>
  </si>
  <si>
    <t>POZZO N.2</t>
  </si>
  <si>
    <t>ALMETEK s.r.l.</t>
  </si>
  <si>
    <t>TORRECUSO (BN) - C/DA TORREPALAZZO ZONA IND/LE</t>
  </si>
  <si>
    <t>RECUPERO PIOMBO</t>
  </si>
  <si>
    <t>2.5b</t>
  </si>
  <si>
    <t>DECRETO DIRIGENZIALE N. 40 DEL 26/05/2011  - Ditta ECOLEAD-ALLMETEK  - Decreto Dirigenziale n. 2 del 03/01/2012 (VOLTURA) (atti visionabili nella sezione AIA-Decreti)</t>
  </si>
  <si>
    <t>IMPIANTO NON IN ESERCIZIO</t>
  </si>
  <si>
    <t xml:space="preserve">CAR SEGNALETICA STRADALE SRL </t>
  </si>
  <si>
    <t>PONTE  (BN)- c/da Piane Zona Ind.le</t>
  </si>
  <si>
    <t>EMANATO ATTO CONCLUSIVO IN DATA 01/09/2009 DECRETO DIRIGENZIALE n. 91 del 01/09/2009 -DECRETO DIRIGENZIALE N.18 del 18/3/2011(aggiornamento)</t>
  </si>
  <si>
    <t>AGGIORNAMENTI</t>
  </si>
  <si>
    <t>D.D. N. 18 DEL 18/03/2011</t>
  </si>
  <si>
    <r>
      <t xml:space="preserve">EMANATO ATTO CONCLUSIVO IN DATA 01/09/2009 DECRETO DIRIGENZIALE n. 91 del 01/09/2009 -DECRETO DIRIGENZIALE N.18 del 18/3/2011(aggiornamento)  </t>
    </r>
    <r>
      <rPr>
        <b/>
        <sz val="11"/>
        <rFont val="Arial"/>
        <family val="2"/>
      </rPr>
      <t>(atti visionabili nella sezione AIA-Decreti)</t>
    </r>
  </si>
  <si>
    <r>
      <t xml:space="preserve">5 ANNI </t>
    </r>
    <r>
      <rPr>
        <sz val="14"/>
        <rFont val="Arial"/>
        <family val="2"/>
      </rPr>
      <t>*</t>
    </r>
  </si>
  <si>
    <t>AUTOCONTROLLO ACQUE POTABILI prot.91555 del 07/02/2014</t>
  </si>
  <si>
    <t>Parametro</t>
  </si>
  <si>
    <t>Risultato</t>
  </si>
  <si>
    <t>Ossidabilita'</t>
  </si>
  <si>
    <t>Residuo Fisso A 180°</t>
  </si>
  <si>
    <t>Durezza</t>
  </si>
  <si>
    <t>Conducibilita'</t>
  </si>
  <si>
    <t>Regolare</t>
  </si>
  <si>
    <t xml:space="preserve">Odore </t>
  </si>
  <si>
    <t>Sapore</t>
  </si>
  <si>
    <t>Cloruro</t>
  </si>
  <si>
    <t>Sodio</t>
  </si>
  <si>
    <t>Potassio</t>
  </si>
  <si>
    <t>Solfato</t>
  </si>
  <si>
    <t>Floruro</t>
  </si>
  <si>
    <t>Bromuri</t>
  </si>
  <si>
    <t>Cl2 Residuo</t>
  </si>
  <si>
    <t>Assente</t>
  </si>
  <si>
    <t>Escherichia Coli</t>
  </si>
  <si>
    <t>Enterococchi</t>
  </si>
  <si>
    <t>Cbt A 22°</t>
  </si>
  <si>
    <t>Cbt A 37°</t>
  </si>
  <si>
    <t>AUTOCONTROLLO ACQUE POTABILI prot.205148 del 24/03/2014</t>
  </si>
  <si>
    <t>AUTOCONTROLLO ACQUA DA RETE IDRICA INTERNAProt.267620 del 15/04/2014</t>
  </si>
  <si>
    <t>AUTOCONTROLLO  ACQUA DA RETE IDRICA INTERNA   Prot. 333669 del 15/05/2014</t>
  </si>
  <si>
    <t>AUTOCONTROLLO ACQUA DA RETE IDRICA INTERNA Prot.398538 del 11/06/2014</t>
  </si>
  <si>
    <t>02/05/14</t>
  </si>
  <si>
    <t>MAGGIO 2014  (nota prot. n.398628 del 11/06/2014)</t>
  </si>
  <si>
    <t>Hcl</t>
  </si>
  <si>
    <t>SO2</t>
  </si>
  <si>
    <t>NH3</t>
  </si>
  <si>
    <t>SOV</t>
  </si>
  <si>
    <t>E1</t>
  </si>
  <si>
    <t>&lt;0,05</t>
  </si>
  <si>
    <t>E5A</t>
  </si>
  <si>
    <t>E5B</t>
  </si>
  <si>
    <t>E6  Nessuno</t>
  </si>
  <si>
    <t>E7  (Non Attivo)</t>
  </si>
  <si>
    <t>E8 Nessuno</t>
  </si>
  <si>
    <t>E9 Nessuno</t>
  </si>
  <si>
    <t>E10 Nessuno</t>
  </si>
  <si>
    <t>E11</t>
  </si>
  <si>
    <t>E12</t>
  </si>
  <si>
    <t>E13</t>
  </si>
  <si>
    <t>E14</t>
  </si>
  <si>
    <t>E15</t>
  </si>
  <si>
    <t>E16</t>
  </si>
  <si>
    <t>E17</t>
  </si>
  <si>
    <t>E18</t>
  </si>
  <si>
    <t>E19 (Non Attivo)</t>
  </si>
  <si>
    <t>E20  (Non Attivo)</t>
  </si>
  <si>
    <t>E21 (Non Attivo)</t>
  </si>
  <si>
    <t>E22 (Non Attivo)</t>
  </si>
  <si>
    <t>OTTOBRE 2014 (nota prot.858993 del 17/12/2014 )</t>
  </si>
  <si>
    <t>APRILE 2014 (CONTROLLO ARPAC nota prot. n.549824 del 07/08/2014)</t>
  </si>
  <si>
    <t>AUTOCONTROLLO ACQUA DA RETE IDRICA INTERNA  Prot.553329 del 08/08/2014</t>
  </si>
  <si>
    <t>AUTOCONTROLLO  ACQUA DA RETE IDRICA INTERNA -  Prot. 553308 del 08/08/2014</t>
  </si>
  <si>
    <t>16/06/14</t>
  </si>
  <si>
    <t>AUTOCONTROLLO ACQUA DA RETE IDRICA INTERNA  -  Prot.578017 del 02/09/2014</t>
  </si>
  <si>
    <t>AUTOCONTROLLO  ACQUA DA RETE IDRICA INTERNA  -  Prot. 673194 del 10/10/14</t>
  </si>
  <si>
    <t>AUTOCONTROLLO RUMORE  prot.n.35474 del 20/01/2015</t>
  </si>
  <si>
    <t>Leq diurno</t>
  </si>
  <si>
    <t>Leq  notturno</t>
  </si>
  <si>
    <t>P1  Nord</t>
  </si>
  <si>
    <t>P2  Est</t>
  </si>
  <si>
    <t>P3 Ovest</t>
  </si>
  <si>
    <t>P4 Sud</t>
  </si>
  <si>
    <t>ANALISI SULLE ACQUE POTABILI (nota 757259 del 11/11/14)</t>
  </si>
  <si>
    <t>ANALISI SULLE ACQUE POTABILI  (nota prot.863349 del 18/12/2014</t>
  </si>
  <si>
    <t>&lt;17,0</t>
  </si>
  <si>
    <t>ANALISI SULLE ACQUE POTABILI   (nota 35444 del 20/01/15)</t>
  </si>
  <si>
    <t>CBT A 37°</t>
  </si>
  <si>
    <t>AUTOCONTROLLO EMISSIONI IN ATMOSFERA -  Prot.858993 del 17/12/2014</t>
  </si>
  <si>
    <t>Dal 16/10/14 al 21/10/2014</t>
  </si>
  <si>
    <t xml:space="preserve">E1       </t>
  </si>
  <si>
    <t>AUTOCONTROLLO ACQUA DA RETE IDRICA INTERNA  -  Prot.113080 DEL 18/02/2015</t>
  </si>
  <si>
    <t>ANALISI SULLE ACQUE POTABILI (nota 197239 del 23/03/2015)</t>
  </si>
  <si>
    <t>&gt;300</t>
  </si>
  <si>
    <t>ANALISI SULLE ACQUE POTABILI ( nota  273061 del  21/04/2015 )</t>
  </si>
  <si>
    <t xml:space="preserve">ANALISI SULLE ACQUE POTABILI </t>
  </si>
  <si>
    <t xml:space="preserve"> Nota prot. 317978 del 08/05/2015 </t>
  </si>
  <si>
    <t>Nota prot. 399263 del 10/06/2015</t>
  </si>
  <si>
    <t>O</t>
  </si>
  <si>
    <t>ANALISI ACQUE POTABILI (nota 494907 del 16/07/2015 )</t>
  </si>
  <si>
    <t>Residuo Fisso  A 180 °C</t>
  </si>
  <si>
    <t xml:space="preserve">Magnesio </t>
  </si>
  <si>
    <t>Cl2Residuo</t>
  </si>
  <si>
    <t>&lt;5</t>
  </si>
  <si>
    <t>Coliformi Totali</t>
  </si>
  <si>
    <t>Enteretocchi</t>
  </si>
  <si>
    <t>Cbt A 22°C</t>
  </si>
  <si>
    <t>Cbt A 36°C</t>
  </si>
  <si>
    <t>AUTOCONTROLLO  ACQUA RETE IDRICA INTERNA  --  Prot. 556143 DEL 07/08/2015</t>
  </si>
  <si>
    <t>Residuo Fisso A 180° C</t>
  </si>
  <si>
    <t>O,11</t>
  </si>
  <si>
    <t xml:space="preserve"> Cbt A 22° C</t>
  </si>
  <si>
    <t>AUTOCONTROLLO ACQUA DA RETE IDRICA INTERNA  -  PROT.598430 del 08/09/2015</t>
  </si>
  <si>
    <t>Conducibilità</t>
  </si>
  <si>
    <t>Fluoruro</t>
  </si>
  <si>
    <t>Cbt A 22° C</t>
  </si>
  <si>
    <t>AUTOCONTROLLO  ACQUA DA RETE IDRICA INTERNA  -   PROT .N.669779 del 29/09/2015</t>
  </si>
  <si>
    <t>EMISSIONI IN ATMOSFERA  -   Prot. 318018 del 08/05/2015</t>
  </si>
  <si>
    <t>9/10 /04/2015</t>
  </si>
  <si>
    <t>E1      Emissione gas acidi torre di lavaggio</t>
  </si>
  <si>
    <t>E2      Emissione forno zincatura dopo depolverazione a secco</t>
  </si>
  <si>
    <t>T</t>
  </si>
  <si>
    <t>P0LVERI</t>
  </si>
  <si>
    <t>PORTATA</t>
  </si>
  <si>
    <t>E5A    Riscaldamento manufatti ferrosi</t>
  </si>
  <si>
    <t>E5B    Riscaldamento manufatti ferrosi</t>
  </si>
  <si>
    <t>E13    Saldatura – 10 aprile</t>
  </si>
  <si>
    <t>E13    Saldatura – 9 aprile</t>
  </si>
  <si>
    <t>E14    Saldatura</t>
  </si>
  <si>
    <t>E15    Saldatura</t>
  </si>
  <si>
    <t>E16    Saldatura</t>
  </si>
  <si>
    <t>E17    Saldatura</t>
  </si>
  <si>
    <t>E18    Saldatura</t>
  </si>
  <si>
    <t>AUTOCONTROLLO  RUMORE  Prot.731440 del 29/10/2015</t>
  </si>
  <si>
    <t>Notturno</t>
  </si>
  <si>
    <t xml:space="preserve">NORD (lato Ferrarisi) </t>
  </si>
  <si>
    <t>EST (Verso Ponte )</t>
  </si>
  <si>
    <t>OVEST (Verso Telese)</t>
  </si>
  <si>
    <t>SUD (   Verso Paupisi)</t>
  </si>
  <si>
    <t>Prot.731440 del  29/10/2015</t>
  </si>
  <si>
    <t>Polveri totali</t>
  </si>
  <si>
    <t>Ossigeno al Camino</t>
  </si>
  <si>
    <t>AUTOCONTROLLO ACQUE  DA RETE IDRICA INTERNA</t>
  </si>
  <si>
    <t>BAGNI DIPENDENTI   -  Prot. 810965 del 25/11/2015</t>
  </si>
  <si>
    <t>&lt;0,2</t>
  </si>
  <si>
    <t>AUTOCONTROLLO  ACQUA DA RETE IDRICA INTERNA  -  Prot. 870014 del 15/12/2015</t>
  </si>
  <si>
    <t>AUTOCONTROLLO ACQUA DA RETE IDRICA INTERNA  -  Prot.71101 del 02/02/2016</t>
  </si>
  <si>
    <t>07/012/2015</t>
  </si>
  <si>
    <t>non determinato</t>
  </si>
  <si>
    <t>Conta Microbica Totale Su Agar A 22° C</t>
  </si>
  <si>
    <t>microrganismi presenti</t>
  </si>
  <si>
    <t>Conta Microbica Totale su Agar A 36° C</t>
  </si>
  <si>
    <t>AUTOCONTROLLO ACQUA DA RETE IDRICA INTERNA</t>
  </si>
  <si>
    <t>PROT. 97086 del 11/02/16</t>
  </si>
  <si>
    <t>PROT. 217013 del 30/03/16</t>
  </si>
  <si>
    <t>PROT.257613 del 14/04/2016</t>
  </si>
  <si>
    <t>PROT.334071 DEL 16/05/16</t>
  </si>
  <si>
    <t>PROT.408302 del 15/06/16</t>
  </si>
  <si>
    <t>Non determinato</t>
  </si>
  <si>
    <t>Conta Escherichia Coli</t>
  </si>
  <si>
    <t>Conta Batteri Coliformi</t>
  </si>
  <si>
    <t>STIMATE 8</t>
  </si>
  <si>
    <t>Microrganismi  Presenti</t>
  </si>
  <si>
    <t>Conta  Enterococchi</t>
  </si>
  <si>
    <t>microrganismi pres</t>
  </si>
  <si>
    <t>STIMATE 7</t>
  </si>
  <si>
    <t>Conta Microbica Totale Su Agar A 36° C</t>
  </si>
  <si>
    <t>STIMATE 6</t>
  </si>
  <si>
    <t>STIMATE 5</t>
  </si>
  <si>
    <t>PROT.466573 del 08/07/16</t>
  </si>
  <si>
    <t>PROT.549560 del 09/08/16</t>
  </si>
  <si>
    <t>PROT .617843 DEL22/09/16</t>
  </si>
  <si>
    <t>PROT.92849 DEL 09/02/17</t>
  </si>
  <si>
    <t>&lt;2</t>
  </si>
  <si>
    <t>Microrganismi presenti</t>
  </si>
  <si>
    <t>Microrganismi Presenti</t>
  </si>
  <si>
    <t>1,2*10</t>
  </si>
  <si>
    <t>&gt;3*10²</t>
  </si>
  <si>
    <t>STIMATE 4</t>
  </si>
  <si>
    <t>1,9*10</t>
  </si>
  <si>
    <t>1,5*10²</t>
  </si>
  <si>
    <t>AUTOCONTROLLO ACQUE DI RETE</t>
  </si>
  <si>
    <t>PROT. 257613 del 14/04/2016</t>
  </si>
  <si>
    <t>PROT- 669359 del 13/10/16</t>
  </si>
  <si>
    <t>PROT669359 DEL 13/10/16</t>
  </si>
  <si>
    <t>PROT.743956  del 15/11/16</t>
  </si>
  <si>
    <t>PROT.823681del 19/12/16</t>
  </si>
  <si>
    <t>PROT.823681 DEL 21/11/16</t>
  </si>
  <si>
    <t>Stimate 6</t>
  </si>
  <si>
    <t>Presenti &lt;4</t>
  </si>
  <si>
    <t>Conta Microbica Totale su Agar A 22° C</t>
  </si>
  <si>
    <t>AUTOCONTROLLO EMISSIONI IN ATMOSFERA  -  PROT. 345509 DEL 19/05/16</t>
  </si>
  <si>
    <t>Velocita' Flusso</t>
  </si>
  <si>
    <t>Nh3</t>
  </si>
  <si>
    <t>So2</t>
  </si>
  <si>
    <t>Portata</t>
  </si>
  <si>
    <t>Tenore di Ossigeno al Camino</t>
  </si>
  <si>
    <t>&lt;0,25</t>
  </si>
  <si>
    <t>AUTOCONTROLLO EMISSIONE IN ATMOSFERA   -  PROT. 823727 del  19/12/2016</t>
  </si>
  <si>
    <t>Tenore di Ossogeno al Camino</t>
  </si>
  <si>
    <t>AUTOCONTROLLO  RUMORE  Prot 823727 del 19/12/16</t>
  </si>
  <si>
    <t>Postazione 1 Nord</t>
  </si>
  <si>
    <t>Postazione 2 Est</t>
  </si>
  <si>
    <t>Postazione 3 Ovest</t>
  </si>
  <si>
    <t>Postazione 4 Sud</t>
  </si>
  <si>
    <t>AUTOCONTROLLO ACQUE APPROVVIGIONAMENTO  -  PROT.30502 del 17/01/17</t>
  </si>
  <si>
    <t>Flouoruro</t>
  </si>
  <si>
    <t>Cl2  Residuo</t>
  </si>
  <si>
    <t>DETERMINAZIONI MICROBIOLOGICHE</t>
  </si>
  <si>
    <t>Conta di Coliformi</t>
  </si>
  <si>
    <t>Conta Delle Colonie Su Agar A 22°C</t>
  </si>
  <si>
    <t>1,8*10²</t>
  </si>
  <si>
    <t>1,8* 10²</t>
  </si>
  <si>
    <t>Conta Delle Colonie su Agar a 36°</t>
  </si>
  <si>
    <t>7,5*10</t>
  </si>
  <si>
    <t>1,6*10²</t>
  </si>
  <si>
    <t>AUTOCONTROLLO ACQUA RETE IDRICA INTERNA - PROT.30502 del 17/01/17</t>
  </si>
  <si>
    <t>Residuo Fisso A 180°C</t>
  </si>
  <si>
    <t>MARTINI SPA MANGIMIFICIO</t>
  </si>
  <si>
    <t>SAN SALVATORE TELESINO (BN)- C/da Selva di sotto</t>
  </si>
  <si>
    <t>TRATTAMENTO E TRASFORMAZIONE DI PRODOTTI ALIMENTARI</t>
  </si>
  <si>
    <t>6.4b</t>
  </si>
  <si>
    <t>DECRETO DIRIGENZIALE N.113 DEL 23/09/2009 Decreto Dirigenziale n. 253 del 17/12/2015 (presa d'atto modifica non sostanziale)</t>
  </si>
  <si>
    <r>
      <t xml:space="preserve">EMANATO ATTO CONCLUSIVO IN DATA 23/09/2009 DECRETO DIRIGENZIALE N.113  Decreto Dirigenziale n. 253 del 17/12/2015 (presa d'atto modifica non sostanziale)  </t>
    </r>
    <r>
      <rPr>
        <b/>
        <i/>
        <sz val="10"/>
        <rFont val="Arial"/>
        <family val="2"/>
      </rPr>
      <t>(atti visionabili nella sezione AIA-Decreti)</t>
    </r>
  </si>
  <si>
    <t>5 ANNI *</t>
  </si>
  <si>
    <t>AUTOCONTROLLO EMISSIONI IN ATMOSFERA 2014</t>
  </si>
  <si>
    <t>Nota n. 181283 del 13/03/2014</t>
  </si>
  <si>
    <t>Prot. n. 688905 del 16/10/14</t>
  </si>
  <si>
    <t>POLVERI concentrazione (mg/Nmc)</t>
  </si>
  <si>
    <t>COT concentrazione (mg/Nmc)</t>
  </si>
  <si>
    <t>CO</t>
  </si>
  <si>
    <t xml:space="preserve"> POLVERI concentrazione (mg/Nmc)</t>
  </si>
  <si>
    <t xml:space="preserve">E4                                                     </t>
  </si>
  <si>
    <t>E6 (Caldaia)</t>
  </si>
  <si>
    <t>E7 (Caldaia)</t>
  </si>
  <si>
    <t>E7 Bis (Caldaia)</t>
  </si>
  <si>
    <t>E8</t>
  </si>
  <si>
    <t>E9</t>
  </si>
  <si>
    <t>E10</t>
  </si>
  <si>
    <t>SCARICO IDRICO AFFLUENTE FINALE  -   Nota 680549 del 14/10/14)</t>
  </si>
  <si>
    <t xml:space="preserve"> Rete Fognaria</t>
  </si>
  <si>
    <t>T°</t>
  </si>
  <si>
    <t>non percettibile</t>
  </si>
  <si>
    <t>Assenti</t>
  </si>
  <si>
    <t>Bod5</t>
  </si>
  <si>
    <t>Azoto Totale</t>
  </si>
  <si>
    <t>Azoto Organico</t>
  </si>
  <si>
    <t>Tensioattvi Totali</t>
  </si>
  <si>
    <t>Tensioattivi Anionici</t>
  </si>
  <si>
    <t>Tensioattivi Cationici</t>
  </si>
  <si>
    <t>Tensioattivi Non Ionici</t>
  </si>
  <si>
    <t>N.R.</t>
  </si>
  <si>
    <t>Saggio Tossicità Acuta su Daphnia Magna</t>
  </si>
  <si>
    <t>ACQUA DI FALDA  -  ESAME DEL 13/02/2014</t>
  </si>
  <si>
    <t>Cbt 37°C</t>
  </si>
  <si>
    <t>01/09/2011 – 01/09/2013</t>
  </si>
  <si>
    <t>Batteri Coliformi A 37°C</t>
  </si>
  <si>
    <t>Coliformi Fecali</t>
  </si>
  <si>
    <t>AUTOCONTROLLO  ACQUE DI SCARICO  --  PROT. 691897 del 17/10/2014</t>
  </si>
  <si>
    <t>Azoto Ammonacale</t>
  </si>
  <si>
    <t>CONTROLLO ARPAC  EMISSIONI IN ATMOSFERA  -  PROT.17544 del 13/01/2015</t>
  </si>
  <si>
    <t>0,5  (Ottobre)</t>
  </si>
  <si>
    <t>0,1  ( Ottobre)</t>
  </si>
  <si>
    <t>0,11 (Novembre)</t>
  </si>
  <si>
    <t>0,65 (Ottobre )</t>
  </si>
  <si>
    <t>O,5 (Novembre)</t>
  </si>
  <si>
    <t>0,2  (Novembre)</t>
  </si>
  <si>
    <t>ACQUE SOTTERRANEE (falda/pozzo) prot.157878  del 09/03/2015</t>
  </si>
  <si>
    <t>Prova</t>
  </si>
  <si>
    <t>Nitrito</t>
  </si>
  <si>
    <t>Nitrato</t>
  </si>
  <si>
    <t>Cbt 37 C</t>
  </si>
  <si>
    <t>Batteri Coliformi A 37 C</t>
  </si>
  <si>
    <t xml:space="preserve">AUTOCONTROLLO EMISSIONI IN ATMOSFERA </t>
  </si>
  <si>
    <t xml:space="preserve"> Prot.157878 del 09/03/2015</t>
  </si>
  <si>
    <t>PROT. 338386 del 17/05/16</t>
  </si>
  <si>
    <t>COT</t>
  </si>
  <si>
    <t xml:space="preserve">E6 </t>
  </si>
  <si>
    <t>E7</t>
  </si>
  <si>
    <t>E7bis</t>
  </si>
  <si>
    <t>ANALISI ACQUE DI DEPURAZIONE-effluente finale  -  Prot.157878 del 09/03/2015</t>
  </si>
  <si>
    <t>n.p.dil.1:40</t>
  </si>
  <si>
    <t>Azoto Ammoniacale(Nh4)</t>
  </si>
  <si>
    <t>Azoto Nitroso (N)</t>
  </si>
  <si>
    <t>Azoto Nitrico (N)</t>
  </si>
  <si>
    <t>Grassi E Oli Animali/Vegetali</t>
  </si>
  <si>
    <t>AUTOCONTROLLO RIFIUTI  PROT 338386 del 17/05/16</t>
  </si>
  <si>
    <t>Codice Cer</t>
  </si>
  <si>
    <t>Quantita' Prodotta in Kg</t>
  </si>
  <si>
    <t>Smalt. /Recup.</t>
  </si>
  <si>
    <t>TOTALE</t>
  </si>
  <si>
    <t>AUTOCONTROLLO EMISSIONI IN ATMOSFERA   -  Prot N. 678096 del 09/10/2015</t>
  </si>
  <si>
    <t xml:space="preserve">AUTOCONTROLLO ACQUE REFLUE   -  Prot. 672164 del 08/10/2015 </t>
  </si>
  <si>
    <t>&lt;0,03</t>
  </si>
  <si>
    <t>&lt;0,0002</t>
  </si>
  <si>
    <t>Tensio Attivi Totali</t>
  </si>
  <si>
    <t>Tensio Attivi Anionici</t>
  </si>
  <si>
    <t>Tensio Attivi Cationici</t>
  </si>
  <si>
    <t>Tensio Attivi Non Ionici</t>
  </si>
  <si>
    <t xml:space="preserve">Idrocarburi Totali </t>
  </si>
  <si>
    <t>AUTOCONTROLLO SCARICO IDRICO IN FOGNATURA PUBBLICA -PROT. 338386 del 17/05/16</t>
  </si>
  <si>
    <t xml:space="preserve"> I°SEMESTRE</t>
  </si>
  <si>
    <t>II° SEMESTRE</t>
  </si>
  <si>
    <t xml:space="preserve">Ph </t>
  </si>
  <si>
    <t>Non Percettibile</t>
  </si>
  <si>
    <t>n.r.</t>
  </si>
  <si>
    <t>&lt;0,0001</t>
  </si>
  <si>
    <t>Grassi E Oli Animali /Vegetali</t>
  </si>
  <si>
    <t>AUTOCONTROLLO INQUINANTI ACQUE REFLUE INVIATE AD UN DEPURATORE ESTERNO  -  PROT.338386 del 17/05/16</t>
  </si>
  <si>
    <t xml:space="preserve">Azoto Totale </t>
  </si>
  <si>
    <t xml:space="preserve">Fosforo Totale </t>
  </si>
  <si>
    <t xml:space="preserve">Rame E Composti </t>
  </si>
  <si>
    <t>Zinco E Composti</t>
  </si>
  <si>
    <t xml:space="preserve">Cadmio E Composti </t>
  </si>
  <si>
    <t>Carbonio Organico Totale</t>
  </si>
  <si>
    <t>AUOCONTROLLO TRASFERIMENTO FUORI SITO  DI RIFIUTI -PROT.338386 del 17/05/2016</t>
  </si>
  <si>
    <t xml:space="preserve"> Pericolosi</t>
  </si>
  <si>
    <t>Non Pericolosi</t>
  </si>
  <si>
    <t>Kg  3.330</t>
  </si>
  <si>
    <t xml:space="preserve"> Kg      50  </t>
  </si>
  <si>
    <t>Kg 1.650</t>
  </si>
  <si>
    <t>Kg 13.070</t>
  </si>
  <si>
    <t>Kg 1.400</t>
  </si>
  <si>
    <t xml:space="preserve"> Kg 3.380</t>
  </si>
  <si>
    <t>Kg 17.780</t>
  </si>
  <si>
    <t>AUTOCONTROLLO ACQUA DI FALDA  -  PROT. 338386 del 17/05/16 - ACQUA POTABILE</t>
  </si>
  <si>
    <t>POZZO N. 1</t>
  </si>
  <si>
    <t>POZZO N. 2</t>
  </si>
  <si>
    <t>Conteggio Delle Colonie A 22°C</t>
  </si>
  <si>
    <t>Batteri Coliformi A 37 °C</t>
  </si>
  <si>
    <t>Boro</t>
  </si>
  <si>
    <t xml:space="preserve">Selenio </t>
  </si>
  <si>
    <t>&lt;0,4</t>
  </si>
  <si>
    <t>AUTOCONTROLLO ACQUE DI FALDA  -  PROT. 338386 del 17/05/16</t>
  </si>
  <si>
    <t>Carica Betterica Totale A 37°</t>
  </si>
  <si>
    <t>ANNO   2016</t>
  </si>
  <si>
    <t>AUTOCONTROLLO ACQUE DI FALDA  -  PROT. 170904 del 10/03/16</t>
  </si>
  <si>
    <t>PROVA</t>
  </si>
  <si>
    <t xml:space="preserve">Nitrati </t>
  </si>
  <si>
    <t>AUTOCONTROLLO ACQUE REFLUE -  PROT.172703 del 11/03/2016</t>
  </si>
  <si>
    <t>Saggio di tossicita' acuta su Daphnia Magna</t>
  </si>
  <si>
    <t>AUTOCONTROLLO ACQUE REFLUE  - PROT.234307 del 06/04/2016</t>
  </si>
  <si>
    <t>Materiale Grossolani</t>
  </si>
  <si>
    <t>&lt;0,005</t>
  </si>
  <si>
    <t>AUTOCONTROLLO ACQUE REFLUE  -  PROT. 306579 DEL 28/04/17</t>
  </si>
  <si>
    <t>N.P.dil.1:40</t>
  </si>
  <si>
    <t>Arsenicoi</t>
  </si>
  <si>
    <t>Tensiottivi Anionici</t>
  </si>
  <si>
    <t>PROT. 244107 del 11/04/16</t>
  </si>
  <si>
    <t>PROT. 661842 del 11/10/16</t>
  </si>
  <si>
    <t>Cot</t>
  </si>
  <si>
    <t>Co</t>
  </si>
  <si>
    <t>E7 bis</t>
  </si>
  <si>
    <t>AUTOCONTROLLO ACQUE REFLUE -  PROT. 661842 del 11/10/16</t>
  </si>
  <si>
    <t>Tensioattivi Anionicii</t>
  </si>
  <si>
    <t>Tensioattiv Inon Ionici</t>
  </si>
  <si>
    <t>AUTOCONTROLLO RIFIUTI PRODOTTI  - PROT. 306579 DEL 28/04/17</t>
  </si>
  <si>
    <t>TOTALE   45.150</t>
  </si>
  <si>
    <t>CONSORZIO ASI</t>
  </si>
  <si>
    <t>BENEVENTO – ZONA IND.LE ASI</t>
  </si>
  <si>
    <t>DEPURATORE CONSORTILE</t>
  </si>
  <si>
    <t>6.11.00</t>
  </si>
  <si>
    <t>DECRETO DIRIGENZIALE N.112 DEL 06/07/2015</t>
  </si>
  <si>
    <r>
      <t>EMANATO ATTO CONCLUSIVO IN DATA 06/07/2015 DECRETO DIRIGENZIALE N. 112 DEL 06/07/2015.</t>
    </r>
    <r>
      <rPr>
        <b/>
        <sz val="26"/>
        <rFont val="Arial"/>
        <family val="2"/>
      </rPr>
      <t xml:space="preserve"> (atto visionabile nella sezione AIA-Decreti)</t>
    </r>
  </si>
  <si>
    <t>5 ANNI*</t>
  </si>
  <si>
    <t>* Prorogata secondo le disposizioni del D.Lgs n. 46 del 4 marzo 2014, pubblicato sul Supplemento Ordinario alla G.U. n. 72 del 27 marzo 2014 – Serie Generale n. 27/L</t>
  </si>
  <si>
    <t>AUTOCONTROLLO ACQUE  INGRESSO DEPURATORE  -  PROT. 80025 del 04/02/2016</t>
  </si>
  <si>
    <t>n.d.</t>
  </si>
  <si>
    <t>n.r.a</t>
  </si>
  <si>
    <t>n.r.a.</t>
  </si>
  <si>
    <t>n.r..a.</t>
  </si>
  <si>
    <t>Grassi E Oli</t>
  </si>
  <si>
    <t>&gt;500000</t>
  </si>
  <si>
    <t>15/07/2015
pozzetto im-</t>
  </si>
  <si>
    <t>AUTOCONTROLLO ACQUE IN USCITA DEPURATORE  -  PROT. 80025 del 04/02/2016</t>
  </si>
  <si>
    <t>AUTOCONTROLLO ACQUE IN USCITA DEPURATORE -  PROT. 80025 del 04/02/2016</t>
  </si>
  <si>
    <t>31/08//15</t>
  </si>
  <si>
    <t>imp.lav.plastiche</t>
  </si>
  <si>
    <t>pozzetto lav</t>
  </si>
  <si>
    <t>Prel. 06/08/15
prel. 25/08/15</t>
  </si>
  <si>
    <t>Prel. 25/0//15</t>
  </si>
  <si>
    <t>intreno azienda</t>
  </si>
  <si>
    <t>mat. plast.este</t>
  </si>
  <si>
    <t>AUTOCONTROLLO RIFIUTI  -FANGHI   -  PROT.N.80025 del 24/02/16</t>
  </si>
  <si>
    <t>CER  190813</t>
  </si>
  <si>
    <t>15/06/15 -19/06/15</t>
  </si>
  <si>
    <t>CARATTERISTICHE  ORGANOLETTICHE</t>
  </si>
  <si>
    <t>Stato Fisico</t>
  </si>
  <si>
    <t>PARAMETRI  CHIMICO FISICI</t>
  </si>
  <si>
    <t>Infiammabilita'</t>
  </si>
  <si>
    <t>Punto D'Infiammabilita'</t>
  </si>
  <si>
    <t>Potere Calorifico</t>
  </si>
  <si>
    <t>Secco A 105 °C</t>
  </si>
  <si>
    <t xml:space="preserve">Secco A 650 ° C </t>
  </si>
  <si>
    <t>Idrocarburi Leggeri C&lt;12</t>
  </si>
  <si>
    <t xml:space="preserve"> n.d</t>
  </si>
  <si>
    <t>Idrocarburi Pesanti C &gt;12</t>
  </si>
  <si>
    <t>TOC</t>
  </si>
  <si>
    <t>COD</t>
  </si>
  <si>
    <t>n,d</t>
  </si>
  <si>
    <t>NH 4</t>
  </si>
  <si>
    <t>AUTOCONTROLLO METALLI  PESANTI  E METALLOIDI  -  PROT.80025 del 04/02/2016</t>
  </si>
  <si>
    <t>Alluminio e Composti</t>
  </si>
  <si>
    <t>Antimonio e Composti</t>
  </si>
  <si>
    <t>Arsenico e Composti</t>
  </si>
  <si>
    <t>Bario e Composti</t>
  </si>
  <si>
    <t>Berillio  e Composti</t>
  </si>
  <si>
    <t>Bismuto</t>
  </si>
  <si>
    <t>Cadmio e Composti</t>
  </si>
  <si>
    <t>Cobalto e Composti</t>
  </si>
  <si>
    <t>Ferro e Composti</t>
  </si>
  <si>
    <t>Manganese e Composti</t>
  </si>
  <si>
    <t>Nichel e Composti</t>
  </si>
  <si>
    <t>Piombo e Composti</t>
  </si>
  <si>
    <t>Rame Composti Solubili</t>
  </si>
  <si>
    <t>Selenio e Composti</t>
  </si>
  <si>
    <t>,Stannio  e Composti</t>
  </si>
  <si>
    <t>Tallio e Composti</t>
  </si>
  <si>
    <t xml:space="preserve">Tellurio </t>
  </si>
  <si>
    <t>Vanadio e Composti</t>
  </si>
  <si>
    <t xml:space="preserve">AUTOCONTROLLO  CROMO ESAVALENTE  -  PROT.80025 del 04/02/2016  </t>
  </si>
  <si>
    <t>Benzene</t>
  </si>
  <si>
    <t>Xilene Isomeri</t>
  </si>
  <si>
    <t>Stirene</t>
  </si>
  <si>
    <t>Diclorometano</t>
  </si>
  <si>
    <t>1,2  Dicloroetano</t>
  </si>
  <si>
    <t>1,2 Dicloropropano</t>
  </si>
  <si>
    <t>1,1,1 Triclotroetano</t>
  </si>
  <si>
    <t>1,1,2 Tricloroetano</t>
  </si>
  <si>
    <t xml:space="preserve"> Tricloroetilene </t>
  </si>
  <si>
    <t>Tetracloroetilene</t>
  </si>
  <si>
    <t>Pentacloroetano</t>
  </si>
  <si>
    <t>AUTOCONTROLLO IDROCARBURI  PROT.80025  del  04/02/2015</t>
  </si>
  <si>
    <t>MARKER DI PERICOLOSITA'   -  PROT. 80025 del  04/02/15</t>
  </si>
  <si>
    <t xml:space="preserve">Benzo (a ) pirene </t>
  </si>
  <si>
    <t>Benzo (e) pirene</t>
  </si>
  <si>
    <t>Benzo ( k) fluorantene</t>
  </si>
  <si>
    <t xml:space="preserve">Crisene </t>
  </si>
  <si>
    <t>Dibenzo ( a,h) antracene</t>
  </si>
  <si>
    <t>Benzo (e) acefenantrilene</t>
  </si>
  <si>
    <t xml:space="preserve">Benzo (j ) fluorantene </t>
  </si>
  <si>
    <t xml:space="preserve">Benzo (a) antracene </t>
  </si>
  <si>
    <t xml:space="preserve">Naftalene </t>
  </si>
  <si>
    <t xml:space="preserve">IPA </t>
  </si>
  <si>
    <t xml:space="preserve">AUTOCONTROLLO LIMITI CONCENTRAZIONE NELL'ELUATO  -  PROT.80025 del 04/02/15  </t>
  </si>
  <si>
    <t xml:space="preserve">Antimonio </t>
  </si>
  <si>
    <t>DOC</t>
  </si>
  <si>
    <t>TDS</t>
  </si>
  <si>
    <t>CARATTERISTICHE  DI PERICOLO  PROT. 80025 del 04/02/2015</t>
  </si>
  <si>
    <t>Sostanze Esplosive</t>
  </si>
  <si>
    <t>NO</t>
  </si>
  <si>
    <t>Sostanze Comburenti</t>
  </si>
  <si>
    <t>Punto Di Infiammabilita' &lt;60° C</t>
  </si>
  <si>
    <t>Sostanze Nocive  /Tossiche/ Molto Tossiche</t>
  </si>
  <si>
    <t>SI</t>
  </si>
  <si>
    <t>Sostanze Nocive</t>
  </si>
  <si>
    <t>Sostanze Irritanti</t>
  </si>
  <si>
    <t>Sostanze Corrosive</t>
  </si>
  <si>
    <t>Sostanze Cancerogene</t>
  </si>
  <si>
    <t>Sostanze Tossiche Per La Riproduzione</t>
  </si>
  <si>
    <t>Sostanze Mutagene</t>
  </si>
  <si>
    <t>HP9</t>
  </si>
  <si>
    <t>HP12</t>
  </si>
  <si>
    <t>HP13</t>
  </si>
  <si>
    <t>HP14</t>
  </si>
  <si>
    <t>HP15</t>
  </si>
  <si>
    <t>RIFIUTO PERICOLOSO</t>
  </si>
  <si>
    <t>AUTOCONTROLLO FANGHI VASCA OSSIDAZIONE  -  PROT. 80025 del 04/02/2016</t>
  </si>
  <si>
    <t>Sedimentabilita'</t>
  </si>
  <si>
    <t>Volume Fango Sedimentato</t>
  </si>
  <si>
    <t>Quantita' Di Solidi Sospesi</t>
  </si>
  <si>
    <t>AUTOCONTROLLO  RIFIUTI DA DISSABBIAMENTO  -  PROT.80025 del 04/02/2016</t>
  </si>
  <si>
    <t>CER 190802</t>
  </si>
  <si>
    <t>28/10/15 -03/11/15</t>
  </si>
  <si>
    <t>Caratteristiche Organolettiche</t>
  </si>
  <si>
    <t>Parametri Chimico Fisici</t>
  </si>
  <si>
    <t>Dentita'</t>
  </si>
  <si>
    <t>Potere   Calorifico</t>
  </si>
  <si>
    <t>Secco  A 105°C</t>
  </si>
  <si>
    <t xml:space="preserve">Secco  A 650° C </t>
  </si>
  <si>
    <t>Idrocarburi Pesanti C  &gt; 12</t>
  </si>
  <si>
    <t>Nh 4</t>
  </si>
  <si>
    <t>AUTOCONTROLLO METALLI PESANTI E METALLOIDI  -  PROT. 80025 del 04/02/2016</t>
  </si>
  <si>
    <t>Berillio e Composti</t>
  </si>
  <si>
    <t xml:space="preserve">Bismuto </t>
  </si>
  <si>
    <t>Stannio e Composti</t>
  </si>
  <si>
    <t xml:space="preserve">Zinco </t>
  </si>
  <si>
    <t>Cromo esavalente</t>
  </si>
  <si>
    <t>AUTOCONTROLLO SOLVENTI ORGANICI  -  PROT.80025 del 04/02/2016</t>
  </si>
  <si>
    <t>AUTOCONTROLLO IDROCARBURI  -  PROT. 80025 del 04/02/2016</t>
  </si>
  <si>
    <t>MARKER DI PERICOLOSITA'   -  PROT . 80025 del  04/02/15</t>
  </si>
  <si>
    <t xml:space="preserve">AUTOCONTROLLO LIMITI CONCENTRAZIONE NELL'ELUATO  -  PROT. 80025 del 04/02/16 </t>
  </si>
  <si>
    <t>CARATTERISTICHE  DI PERICOLO  -  PROT. 80025 del 04/02/2015</t>
  </si>
  <si>
    <t>Sostanze Tossiche per la riproduzione</t>
  </si>
  <si>
    <t>Hp9</t>
  </si>
  <si>
    <t>Hp12</t>
  </si>
  <si>
    <t>Hp14</t>
  </si>
  <si>
    <t>Hp15</t>
  </si>
  <si>
    <t>Rifiuto Non Pericoloso</t>
  </si>
  <si>
    <t>ANNO     2016</t>
  </si>
  <si>
    <t>AUTOCONTROLLO ACQUE  INGRESSO DEPURATORE  -  PROT.62562 del 30/01/17</t>
  </si>
  <si>
    <t xml:space="preserve">Materiale Grossolani                                               </t>
  </si>
  <si>
    <t>BOD 5</t>
  </si>
  <si>
    <t>AUTOCONTROLLO METALLI  -  PROT.62562 del 30/01/17</t>
  </si>
  <si>
    <t>Inquinanti Inorganici</t>
  </si>
  <si>
    <t>Cianuri Totali</t>
  </si>
  <si>
    <t>Solfuri</t>
  </si>
  <si>
    <t>Solfiti</t>
  </si>
  <si>
    <t>Fosfero Totale</t>
  </si>
  <si>
    <t>Azoto  Nitrico</t>
  </si>
  <si>
    <t>Composti Organici Aromatici</t>
  </si>
  <si>
    <t>Aldeidi</t>
  </si>
  <si>
    <t>Pesticidi Fosforati</t>
  </si>
  <si>
    <t>Pesticidi Totali (Esclusi Fosforati )</t>
  </si>
  <si>
    <t xml:space="preserve">Aldrin </t>
  </si>
  <si>
    <t>Dieldrin</t>
  </si>
  <si>
    <t>Endrin</t>
  </si>
  <si>
    <t>Isodrin</t>
  </si>
  <si>
    <t>Solventi Clorurati</t>
  </si>
  <si>
    <t>Escherechia Coli</t>
  </si>
  <si>
    <t>Saggio Di Tossicita' Acuta</t>
  </si>
  <si>
    <t>AUTOCONTROLLO FANGHI  -  PROT.62562 del 30/01/17</t>
  </si>
  <si>
    <t>SVI Sedimentalita'</t>
  </si>
  <si>
    <t>Volume di  Fango Sedimentato</t>
  </si>
  <si>
    <t>Quantita' di Solidi Sospesi</t>
  </si>
  <si>
    <t>Secco  a 105°C</t>
  </si>
  <si>
    <t>AUTOCONTROLLO DISSABBIAMENTO IMPIANTO  -- PROT.62562 DEL 30/01/17</t>
  </si>
  <si>
    <t>CER 190802-</t>
  </si>
  <si>
    <t>09/03/16-18/03/16</t>
  </si>
  <si>
    <t xml:space="preserve">Cloro </t>
  </si>
  <si>
    <t>Secco A 105°C</t>
  </si>
  <si>
    <t>Secco A 650°C</t>
  </si>
  <si>
    <t>AUTOCONTROLLO LISCIVIAZIONE IN SOLUZIONE ACQUOSA  -  PROT.62562 DEL 30/01/17</t>
  </si>
  <si>
    <t xml:space="preserve">Temperatura </t>
  </si>
  <si>
    <t xml:space="preserve">Solfato </t>
  </si>
  <si>
    <t>Cianuro</t>
  </si>
  <si>
    <t>AUTOCONTROLLO  CROMO ESAVALENTE  -  PROT.62562 del 30/01/17</t>
  </si>
  <si>
    <t>Cromo Esavalente</t>
  </si>
  <si>
    <t>AUTOCONTROLLO METALLI PESANTI E METALLOIDI  -  PROT. 62562 del 30/01/17</t>
  </si>
  <si>
    <t>Argento e Composti</t>
  </si>
  <si>
    <t>Calcio e Composti</t>
  </si>
  <si>
    <t>Stagno e Composti</t>
  </si>
  <si>
    <t>AUTOCONTROLLO SOSTANZE  -  PROT. 62562 del 30/01/17</t>
  </si>
  <si>
    <t>09/03/16 -1 8/03/16</t>
  </si>
  <si>
    <t>Irritanti</t>
  </si>
  <si>
    <t>HP4</t>
  </si>
  <si>
    <t>Nocive</t>
  </si>
  <si>
    <t>HP5</t>
  </si>
  <si>
    <t>Tossico acuto</t>
  </si>
  <si>
    <t>HP6</t>
  </si>
  <si>
    <t>Corrosive</t>
  </si>
  <si>
    <t>HP8</t>
  </si>
  <si>
    <t>Ecotossiche</t>
  </si>
  <si>
    <t>Cancerogeno</t>
  </si>
  <si>
    <t>HP7</t>
  </si>
  <si>
    <t>Tossica per la riproduzione</t>
  </si>
  <si>
    <t>HP10</t>
  </si>
  <si>
    <t>Mutageno</t>
  </si>
  <si>
    <t>HP11</t>
  </si>
  <si>
    <t>Sensibilizzante</t>
  </si>
  <si>
    <t>Idrocarburi C5 Pentani</t>
  </si>
  <si>
    <t>Idrocarburi C6 Alifatici</t>
  </si>
  <si>
    <t>Cicloesano</t>
  </si>
  <si>
    <t>Idrocarburi alifatici</t>
  </si>
  <si>
    <t>Idrocarburi C8CAlifatici</t>
  </si>
  <si>
    <t>Cumene  (C9)</t>
  </si>
  <si>
    <t>Dipentene (C10)</t>
  </si>
  <si>
    <t>C&gt;12</t>
  </si>
  <si>
    <t>Benzo (A) Antracene</t>
  </si>
  <si>
    <t>HP7-HP14-HP14-HP14</t>
  </si>
  <si>
    <t>Dibenzo (A,H) Antracene</t>
  </si>
  <si>
    <t>IL RIFIUTO E' CLASSIFICATO NON PERICOLOSO</t>
  </si>
  <si>
    <t>AUTOCONTROLLO  FANGHI DA NASTRO PRESSA   – PROT. 62562 del 30/01/17</t>
  </si>
  <si>
    <t>CER1 90811</t>
  </si>
  <si>
    <t>21/03/16-30/03/16</t>
  </si>
  <si>
    <t>05/10/16-12/10/16</t>
  </si>
  <si>
    <t xml:space="preserve">Caratteristiche Organolettiche </t>
  </si>
  <si>
    <t xml:space="preserve">AUTOCONTROLLO LISCIVIAZIONE IN SOLUZIONE ACQUOSA  -  PROT. 62562 DEL 30/01/17 </t>
  </si>
  <si>
    <t>21/03/16 — 30/03/16</t>
  </si>
  <si>
    <t>05/10/16 -12/10/16</t>
  </si>
  <si>
    <t>&lt;0,00029</t>
  </si>
  <si>
    <t>&lt;0,00001</t>
  </si>
  <si>
    <t>&lt;0,002</t>
  </si>
  <si>
    <t>&lt;0,000001</t>
  </si>
  <si>
    <t>&lt;0,008</t>
  </si>
  <si>
    <t>&lt;0,015</t>
  </si>
  <si>
    <t>AUTOCONTROLLO  CROMO ESAVALENTE -  PROT. 62562 del 30/01/17</t>
  </si>
  <si>
    <t>21/03/16 - 30/03/16</t>
  </si>
  <si>
    <t xml:space="preserve">Cromo Esavalente </t>
  </si>
  <si>
    <t>21/03/16 -3 0/03/16</t>
  </si>
  <si>
    <t>05/10/16 - 12/10/16</t>
  </si>
  <si>
    <t>&lt;2,5</t>
  </si>
  <si>
    <t>&lt;1,5</t>
  </si>
  <si>
    <t xml:space="preserve">Irritanti                                                  </t>
  </si>
  <si>
    <t xml:space="preserve">  HP4</t>
  </si>
  <si>
    <t xml:space="preserve">Nocive                                                     </t>
  </si>
  <si>
    <t xml:space="preserve">  HP5</t>
  </si>
  <si>
    <t xml:space="preserve">Tossico Acuto                                        </t>
  </si>
  <si>
    <t xml:space="preserve"> HP6 </t>
  </si>
  <si>
    <t xml:space="preserve">Corrosive                                               </t>
  </si>
  <si>
    <t xml:space="preserve"> HP8 </t>
  </si>
  <si>
    <t xml:space="preserve">Ecotossiche                                            </t>
  </si>
  <si>
    <t xml:space="preserve">P14  </t>
  </si>
  <si>
    <t xml:space="preserve">Irritanti                                                   </t>
  </si>
  <si>
    <t xml:space="preserve">Cancerogeno                                         </t>
  </si>
  <si>
    <t xml:space="preserve">  HP7</t>
  </si>
  <si>
    <t xml:space="preserve">Cancerogeno                                        </t>
  </si>
  <si>
    <t xml:space="preserve">Tossica Per La Riproduzione              </t>
  </si>
  <si>
    <t xml:space="preserve"> HP10</t>
  </si>
  <si>
    <t xml:space="preserve">Mutageno                                               </t>
  </si>
  <si>
    <t xml:space="preserve"> HP11</t>
  </si>
  <si>
    <t xml:space="preserve">Mutageno                                                </t>
  </si>
  <si>
    <t xml:space="preserve">Sensibilizzante                                       </t>
  </si>
  <si>
    <t xml:space="preserve"> </t>
  </si>
  <si>
    <t xml:space="preserve">Idrocarburi C5 (Pentani)                       </t>
  </si>
  <si>
    <t xml:space="preserve">HP14 </t>
  </si>
  <si>
    <t xml:space="preserve">Idrocarburi C6 Alifatic                    </t>
  </si>
  <si>
    <t>IHP14</t>
  </si>
  <si>
    <t xml:space="preserve">Cicloesano                                           </t>
  </si>
  <si>
    <t xml:space="preserve"> HP14</t>
  </si>
  <si>
    <t xml:space="preserve"> Idrocarburi Alifatici                           </t>
  </si>
  <si>
    <t xml:space="preserve">Idrocarburi C8 Alifatici                       </t>
  </si>
  <si>
    <t xml:space="preserve">Cumene (C9)                                             </t>
  </si>
  <si>
    <t xml:space="preserve">Dipentene  (C10)                                       </t>
  </si>
  <si>
    <t xml:space="preserve">C &gt;12                                                         </t>
  </si>
  <si>
    <t xml:space="preserve">Benzo (A) Antracene         </t>
  </si>
  <si>
    <t xml:space="preserve"> HP7 -HP14 -HP14-HP14</t>
  </si>
  <si>
    <t xml:space="preserve">Dibenzo ( A,H) Antracene </t>
  </si>
  <si>
    <t xml:space="preserve"> HP7-HP14 -HP14- HP14</t>
  </si>
  <si>
    <t>Classifica Del Rifiuto</t>
  </si>
  <si>
    <t>Pericoloso</t>
  </si>
  <si>
    <t>Non Pericoloso</t>
  </si>
  <si>
    <t>AUTOCONTROLLO ANALISI ACQUE</t>
  </si>
  <si>
    <t>ph</t>
  </si>
  <si>
    <t>materiali grossolani</t>
  </si>
  <si>
    <t>SST</t>
  </si>
  <si>
    <t>BOD5</t>
  </si>
  <si>
    <t>Cloro totale</t>
  </si>
  <si>
    <t>Cromo (VI)</t>
  </si>
  <si>
    <t>&lt;0,14</t>
  </si>
  <si>
    <t>&lt;0,00005</t>
  </si>
  <si>
    <t>0,18/</t>
  </si>
  <si>
    <t>&lt;0,0000001</t>
  </si>
  <si>
    <t>Cianuri totali</t>
  </si>
  <si>
    <t>Cloro attivo libero</t>
  </si>
  <si>
    <t>Floruri</t>
  </si>
  <si>
    <t>Fosforo totale</t>
  </si>
  <si>
    <t>Azoto ammoniacale</t>
  </si>
  <si>
    <t>&lt;0,08</t>
  </si>
  <si>
    <t>Azoto nitroso</t>
  </si>
  <si>
    <t>Azoto nitrico</t>
  </si>
  <si>
    <t>Grassi e oli animali/vegetali</t>
  </si>
  <si>
    <t>Idrocarburi totali</t>
  </si>
  <si>
    <t>Solventi organici aromatici</t>
  </si>
  <si>
    <t>Solventi organici azotati</t>
  </si>
  <si>
    <t>Tensioattivi totali</t>
  </si>
  <si>
    <t>Pesticidifosforati</t>
  </si>
  <si>
    <t>Pesticidi totali (escluso fosfati)</t>
  </si>
  <si>
    <t>Aldrin</t>
  </si>
  <si>
    <t>n</t>
  </si>
  <si>
    <t>Solventi clorurati</t>
  </si>
  <si>
    <t>Escherichia coli</t>
  </si>
  <si>
    <t>Saggio tossicità acuta</t>
  </si>
  <si>
    <t>&gt;1000</t>
  </si>
  <si>
    <t>&gt;50000</t>
  </si>
  <si>
    <t>&lt;100</t>
  </si>
  <si>
    <t>&gt;10000</t>
  </si>
  <si>
    <t>SEIF s.r.l</t>
  </si>
  <si>
    <t xml:space="preserve">BENEVENTO -ZONA ASI PONTE VALENTINO  </t>
  </si>
  <si>
    <t>MESSA IN RISERVA, STOCCAGGIO E TRATTAMENTO DI RIFIUTI SPECIALI PERICOLOSI E NON PERICOLOSI</t>
  </si>
  <si>
    <t>5.1 e 5.3</t>
  </si>
  <si>
    <t>REGIONE CAMPANIA SETTORE ECOLOGIA BENEVENTO</t>
  </si>
  <si>
    <t>DECRETO DIRIGENZIALE N.156 del 30/12/2010</t>
  </si>
  <si>
    <r>
      <t xml:space="preserve">EMANATO ATTO CONCLUSIVO IN DATA 30/12/2010 DECRETO DIRIGENZIALE N.156 del 30/12/2010 </t>
    </r>
    <r>
      <rPr>
        <b/>
        <sz val="10"/>
        <rFont val="Arial"/>
        <family val="2"/>
      </rPr>
      <t>(atto visionabile nella sezione AIA-Decreti)</t>
    </r>
  </si>
  <si>
    <t>AUTOCONTROLLO EMISSIONE IN ATMOSFERA - Prot. 66168 del 02/02/2015</t>
  </si>
  <si>
    <t>C.O.V.</t>
  </si>
  <si>
    <t>Prot. 524670 del 28/07/2015</t>
  </si>
  <si>
    <t>PROT. 196161 DEL 21/03/16</t>
  </si>
  <si>
    <t>I°  SEMESTRE  2015</t>
  </si>
  <si>
    <t>II= SEMESTRE 2015</t>
  </si>
  <si>
    <t>AUTOCONTROLLO EMISSIONI IN ATMOSFERA   -  PROT. 309342 DEL 02/05/2017</t>
  </si>
  <si>
    <t>I°  SEMESTRE  2016</t>
  </si>
  <si>
    <t>II°  SEMESTRE  2016</t>
  </si>
  <si>
    <t>S.O.V.</t>
  </si>
  <si>
    <t>E 1</t>
  </si>
  <si>
    <t>E 2</t>
  </si>
  <si>
    <t>AUTOCONTROLLO ACQUE REFLUE  -   PROT. 309342 DEL 02/05/17</t>
  </si>
  <si>
    <t>Pozzetto Finale</t>
  </si>
  <si>
    <t>&lt;30</t>
  </si>
  <si>
    <t>Grassi Ed Oli An./Veg.</t>
  </si>
  <si>
    <t>Pesticidi Fosforati Totali</t>
  </si>
  <si>
    <t>Pesticidi Totali ( Esclusi Fosforati)</t>
  </si>
  <si>
    <t xml:space="preserve">Solventi Clorurati </t>
  </si>
  <si>
    <t>AUTOCONTROLLO ACQUE REFLUE  -  PROT. 309342 DEL 02/05/17</t>
  </si>
  <si>
    <t>Pozzetto uscita</t>
  </si>
  <si>
    <t>&lt;31</t>
  </si>
  <si>
    <t>Non per, dil 1:5</t>
  </si>
  <si>
    <t>Composti Organici Totali</t>
  </si>
  <si>
    <t>Composti Organici Clorurati</t>
  </si>
  <si>
    <t xml:space="preserve">I.P.A </t>
  </si>
  <si>
    <t xml:space="preserve">Escherechia Coli </t>
  </si>
  <si>
    <t>Saggio Di Tossicita'</t>
  </si>
  <si>
    <t>AUTOCONTROLLO RUMORE  -  PROT. 309342 DEL 02/05/2017</t>
  </si>
  <si>
    <t>Centro Inattivita'</t>
  </si>
  <si>
    <t>Centro Non Inattivita'</t>
  </si>
  <si>
    <t>1 (Area di lavorazione)</t>
  </si>
  <si>
    <t>2 (Ingersso Principale)</t>
  </si>
  <si>
    <t>3 (Azienda di fronte  a quella in esame)</t>
  </si>
  <si>
    <t>4 (Confine Retrostante Il Capannone)</t>
  </si>
  <si>
    <t>MACA S.R.L.</t>
  </si>
  <si>
    <t>CALVI (BN) SS7 APPIA</t>
  </si>
  <si>
    <t>STAMPA, ACCOPPIAMENTO (LAMINAZIONE) E TAGLIO FILM PLASTICI ESTRUSI</t>
  </si>
  <si>
    <t>Decreto Dirigenziale n. 121 del 15/11/2017- Decreto Dirigenziale n. 127 del 17/11/2017 (correzione del d.d. 121 con allegati)</t>
  </si>
  <si>
    <t xml:space="preserve">12 ANNI </t>
  </si>
  <si>
    <t>SMA S.R.L.</t>
  </si>
  <si>
    <t>PRODUZIONE ACCUMULATORI AL PIOMBO</t>
  </si>
  <si>
    <t>Autorizzzato con DECRETO DIRIGENZIALE N. 222 DEL 28/12/2012 -DECRETO DIRIGENZIALE N. 24 DEL 14/10/2014 (AGGIORNAMENTO)</t>
  </si>
  <si>
    <r>
      <t xml:space="preserve">Autorizzzato con DECRETO DIRIGENZIALE N. 222 DEL 28/12/2012 -DECRETO DIRIGENZIALE N. 24 DEL 14/10/2014 (AGGIORNAMENTO) </t>
    </r>
    <r>
      <rPr>
        <b/>
        <sz val="13"/>
        <rFont val="Arial"/>
        <family val="2"/>
      </rPr>
      <t>(atti visionabili nella sezione AIA-Decreti)</t>
    </r>
  </si>
  <si>
    <t>A N N O  2 0 1 4</t>
  </si>
  <si>
    <t>MISURAZIONE AERO DISPERSI IN  AMBIENTE LAVORO  -  Prot.  007479 del 08/01/2015</t>
  </si>
  <si>
    <t>Postazione di Lavoro</t>
  </si>
  <si>
    <t>Concentrazione Piombo</t>
  </si>
  <si>
    <t>Data Camp.</t>
  </si>
  <si>
    <t>Acido Solforico</t>
  </si>
  <si>
    <t>Maggio -  Novembre 2014</t>
  </si>
  <si>
    <t>Maggio -Novembre 2014</t>
  </si>
  <si>
    <t>Fondigriglia</t>
  </si>
  <si>
    <t>Scarico piastre DX</t>
  </si>
  <si>
    <t>Scarico piastre SX</t>
  </si>
  <si>
    <t>Spalmatrice</t>
  </si>
  <si>
    <t>Responsabile produzione</t>
  </si>
  <si>
    <t>Responsabile logistica</t>
  </si>
  <si>
    <t>Ufficio</t>
  </si>
  <si>
    <t>Magazzino</t>
  </si>
  <si>
    <t>Termochiusura</t>
  </si>
  <si>
    <t>Carico C.O.S.</t>
  </si>
  <si>
    <t>Scarico C.O.S.</t>
  </si>
  <si>
    <t>Carico imbustatrice</t>
  </si>
  <si>
    <t xml:space="preserve">CONTROLLO EMISSIONI IN ATMOSFERA  -  PROT. 7479 del 08/01/2015 </t>
  </si>
  <si>
    <t>NOx  (mg/Nm3)</t>
  </si>
  <si>
    <t>polveri (mg/Nm3)</t>
  </si>
  <si>
    <t>arsenico (mg/Nm3)</t>
  </si>
  <si>
    <t>selenio (mg/Nm3)</t>
  </si>
  <si>
    <t>Antimonio (mg/Nm3)</t>
  </si>
  <si>
    <t>piombo (mg/Nm3)</t>
  </si>
  <si>
    <t>stagno (mg/Nm3)</t>
  </si>
  <si>
    <t>acido solforico (mg/Nm3)</t>
  </si>
  <si>
    <t>S.OV.</t>
  </si>
  <si>
    <t>Dicembre  2014</t>
  </si>
  <si>
    <t>E6</t>
  </si>
  <si>
    <t>ANALISI ACQUE REFLUE( nota 0007479 del 08/01/2015)</t>
  </si>
  <si>
    <t>Piombo (Mg Pb/L)</t>
  </si>
  <si>
    <t>Solfati (Mg So4/L)</t>
  </si>
  <si>
    <t>Prelievo 18/12/2014</t>
  </si>
  <si>
    <t>tombino di ispezione n. 20c</t>
  </si>
  <si>
    <t>tombino di ispezione n. 20b</t>
  </si>
  <si>
    <t>tombino di ispezione n. 20</t>
  </si>
  <si>
    <t>tombino di ispezione n. 31</t>
  </si>
  <si>
    <t>A N N O  2 0 1 5</t>
  </si>
  <si>
    <t>ANALISI ACQUA POZZO  PIEZOMETRICO n.1  -  Prot. 534626 del 30/07/2015</t>
  </si>
  <si>
    <t>POZZO N 2</t>
  </si>
  <si>
    <t xml:space="preserve">PARAMETRI </t>
  </si>
  <si>
    <t>RISULTATI</t>
  </si>
  <si>
    <t>pH</t>
  </si>
  <si>
    <t>Conducibilità a 20° C</t>
  </si>
  <si>
    <t>ANALISI ACQUE REFLUE -  prot. 534626 del 30/07/2015</t>
  </si>
  <si>
    <t>Piombo (mg Pb/l)</t>
  </si>
  <si>
    <t>Solfati (mg SO4/l)</t>
  </si>
  <si>
    <t>tombino di ispezione n.19</t>
  </si>
  <si>
    <t>tombino di ispezione n.20b</t>
  </si>
  <si>
    <t>tombino di ispezione n.20c</t>
  </si>
  <si>
    <t>tombino di ispezione n.31</t>
  </si>
  <si>
    <t>MISURAZIONE AERODISPERSI IN AMBIENTE DI LAVORO  -  Prot. 534626 del 30/07/2015</t>
  </si>
  <si>
    <t>Fontigriglia</t>
  </si>
  <si>
    <t>Responsabile Tecnico</t>
  </si>
  <si>
    <t>AUTOCONTROLO EMISSIONE IN ATMOSFERA  -  Prot. 534626 DEL 30/07/2015</t>
  </si>
  <si>
    <t>09  -  17/06/2015</t>
  </si>
  <si>
    <t>CONTROLLO  ARPAC EMISSIONI IN ATMOSFERA   -  PROT.584187 del 02/09/2015</t>
  </si>
  <si>
    <t xml:space="preserve">Polveri Totali </t>
  </si>
  <si>
    <t>Sov</t>
  </si>
  <si>
    <t>17-18-23-26-31/03/2015      01-14/04/2015</t>
  </si>
  <si>
    <t>AUTOCONTROLLO ACQUE REFLUE  -  PROT.80641 del 04/02/2016</t>
  </si>
  <si>
    <t>Tombino N.31</t>
  </si>
  <si>
    <t>Tombino N.19</t>
  </si>
  <si>
    <t>Tombino N.20 B</t>
  </si>
  <si>
    <t>Tombino N.20 C</t>
  </si>
  <si>
    <t>AUTOCONTROLLO ACQUA POZZI  PIEZOMETRICI  -  PROT. 80641 del 04/02/2016</t>
  </si>
  <si>
    <t>Pozzo N. 1</t>
  </si>
  <si>
    <t>Pozzo N.  2</t>
  </si>
  <si>
    <t>Conducibilita' A 20 ° C</t>
  </si>
  <si>
    <t xml:space="preserve">Solfati </t>
  </si>
  <si>
    <t>AUTOCONTROLLO EMISSIONI IN ATMOSFERA  -  PROT.80641 del 04/02/2016</t>
  </si>
  <si>
    <t>N O X</t>
  </si>
  <si>
    <t>15  -   17/12/15</t>
  </si>
  <si>
    <t>AUTOCONTROLLO AERODISPERSI AMB. DI LAVORO -  PROT. 80641 del 04/02/2016</t>
  </si>
  <si>
    <t>PIOMBO</t>
  </si>
  <si>
    <t>14 - 15/12/15</t>
  </si>
  <si>
    <t>Scrarico Piastre Dx</t>
  </si>
  <si>
    <t>Scarico Piastre Sx</t>
  </si>
  <si>
    <t xml:space="preserve">Spalmatrice </t>
  </si>
  <si>
    <t>Carico Imbustatrice</t>
  </si>
  <si>
    <t>Responsabile Produzione</t>
  </si>
  <si>
    <t>Responsabile Logistica</t>
  </si>
  <si>
    <t xml:space="preserve">Acido Solforico </t>
  </si>
  <si>
    <t>AUTOCONTROLLO RUMORE  -  PROT. 80641 del 04/02/16</t>
  </si>
  <si>
    <t>Azienda non in Attivita'</t>
  </si>
  <si>
    <t>Azienda in Attivita'</t>
  </si>
  <si>
    <t>Diurno   -  16/12/2015</t>
  </si>
  <si>
    <t>P3</t>
  </si>
  <si>
    <t>P4</t>
  </si>
  <si>
    <t>A N N O  2 0 16</t>
  </si>
  <si>
    <t>AUTOCONTROLLO EMISSIONE  IN ATMOSFERA  -  PROT. N.532521 del 02/08/16</t>
  </si>
  <si>
    <t>I° SEMESTRE 2016</t>
  </si>
  <si>
    <t>AUTOCONTROLLO ACQUE REFLUE</t>
  </si>
  <si>
    <t>PROT. 532521 del 02/08/16</t>
  </si>
  <si>
    <t>PROT. 45521 DEL 23/01/2017</t>
  </si>
  <si>
    <t>Tombini</t>
  </si>
  <si>
    <t>n. 31</t>
  </si>
  <si>
    <t>n. 19</t>
  </si>
  <si>
    <t>n. 20b</t>
  </si>
  <si>
    <t>n. 20c</t>
  </si>
  <si>
    <t xml:space="preserve">AUTOCONTROLLO ACQUE DI SOTTOSUOLO </t>
  </si>
  <si>
    <t>PROT. N. 532521 del 02/08/16</t>
  </si>
  <si>
    <t>PROT.  N. 45521 del 23/01/17</t>
  </si>
  <si>
    <t>pozzo piezometrico n.1</t>
  </si>
  <si>
    <t>pozzo piezometrico n. 2</t>
  </si>
  <si>
    <t>Conducibilita' A 20° C</t>
  </si>
  <si>
    <t xml:space="preserve">AUTOCONTROLLO EMISSIONE IN ATMOSFERA  -  PROT.45521 del 23/01/17 </t>
  </si>
  <si>
    <t>2° SEMESTRE 2016</t>
  </si>
  <si>
    <t>AVISANNIO SRL</t>
  </si>
  <si>
    <t>PAGO VEIANO - CONTRADA TERRALOGGIA</t>
  </si>
  <si>
    <t>ALLEVAMENTO POLLI</t>
  </si>
  <si>
    <t>6.6a</t>
  </si>
  <si>
    <t>REGIONE CAMPANIA - SETTORE ECOLOGIA BENEVENTO -Decreto Dirigenziale n. 177 del 19/11/2015</t>
  </si>
  <si>
    <t>DECRETO DIRIGENZIALE N.38 DEL 05/05/2009</t>
  </si>
  <si>
    <t>EMANATO ATTO CONCLUSIVO IN DATA 05/05/2009 DECRETO DIRIGENZIALE N.38 – DECRETO DIRIGENZIALE N. 177 DEL 19/11/2015 (PRESA D'ATTO MODIFICA MIGLIORATIVA) (atti visionabili nella sezione AIA-Decreti)</t>
  </si>
  <si>
    <t>AUTOCONTROLLO EMISSIONI  FUMI - OSSIGENO al 3%    -   Prot. 816935 del 02/12/2014</t>
  </si>
  <si>
    <t>Riscaldamento capannoni di ricovero</t>
  </si>
  <si>
    <t>Ossidi Di Azoto</t>
  </si>
  <si>
    <t>Ossidi Di Zolfo</t>
  </si>
  <si>
    <t>C1</t>
  </si>
  <si>
    <t>C5</t>
  </si>
  <si>
    <t>C6</t>
  </si>
  <si>
    <t>Analisi Gasolio</t>
  </si>
  <si>
    <t>Concentrazione</t>
  </si>
  <si>
    <t>Zolfo %</t>
  </si>
  <si>
    <t>AUTOCONTROLLO EMISSIONI POLVERI  -  Prot. 816935 del 02/12/2014</t>
  </si>
  <si>
    <t>Carico mangimi</t>
  </si>
  <si>
    <t>Emissioni</t>
  </si>
  <si>
    <t>C7</t>
  </si>
  <si>
    <t>C8</t>
  </si>
  <si>
    <t>C9</t>
  </si>
  <si>
    <t>C10</t>
  </si>
  <si>
    <t>C11</t>
  </si>
  <si>
    <t>C12</t>
  </si>
  <si>
    <t>AUTOCONTROLLO EMISSIONI VAPORI   --  Prot. 816935 del 02/12/2014</t>
  </si>
  <si>
    <t>Capannoni di Ricovero</t>
  </si>
  <si>
    <t>C13</t>
  </si>
  <si>
    <t>C14</t>
  </si>
  <si>
    <t>C15</t>
  </si>
  <si>
    <t>C16</t>
  </si>
  <si>
    <t>C17</t>
  </si>
  <si>
    <t>C18</t>
  </si>
  <si>
    <t>AUTOCONTROLLO EMISSIONI   -  Prot.816935 del 02/12/2014</t>
  </si>
  <si>
    <t>Carico Mangimi</t>
  </si>
  <si>
    <t>C7 , C8, C9, C10, C11 e C12</t>
  </si>
  <si>
    <t>AUTOCONTROLLO  EMISSIONI   -  Prot. 816935 del 02/12/2014</t>
  </si>
  <si>
    <t>Evacuazione Vapori</t>
  </si>
  <si>
    <t>C13, C14, C15, C16, C17, e C18</t>
  </si>
  <si>
    <t>AUTOCONTROLLO RUMORE  -  Prot. 816935 del 02/12/2014</t>
  </si>
  <si>
    <t>Postazione di misura</t>
  </si>
  <si>
    <t>A-lato via comunale Vaccareccia</t>
  </si>
  <si>
    <t>B-lato piazzali anteriori</t>
  </si>
  <si>
    <t>C-lato fiume Tammaro</t>
  </si>
  <si>
    <t>D-lato via  comunale Piloni</t>
  </si>
  <si>
    <t>AUTOCONTROLLO RUMORE nell'Ambiente Esterno  -  Prot. 816935 del 02/12/2014</t>
  </si>
  <si>
    <t>Indagine Diurna</t>
  </si>
  <si>
    <t>Siti</t>
  </si>
  <si>
    <t>Leq (r)</t>
  </si>
  <si>
    <t>Leq ( d )</t>
  </si>
  <si>
    <t xml:space="preserve">B </t>
  </si>
  <si>
    <t xml:space="preserve">C </t>
  </si>
  <si>
    <t xml:space="preserve">D </t>
  </si>
  <si>
    <t>Indagine Notturna</t>
  </si>
  <si>
    <t>AUTOCONTROLLO RIFIUTI PRODOTTI  ACQUE REFLUE  -  Prot. 816935 del 02/12/2014</t>
  </si>
  <si>
    <t xml:space="preserve"> CER 02.01.01                                              </t>
  </si>
  <si>
    <t>Giallo-verde</t>
  </si>
  <si>
    <t>liquida</t>
  </si>
  <si>
    <t>Sostanza secca (105°C)%</t>
  </si>
  <si>
    <t>Solidi sospesi totali</t>
  </si>
  <si>
    <t>P-totale</t>
  </si>
  <si>
    <t>Grassi ed oli</t>
  </si>
  <si>
    <t>Tensioattivi</t>
  </si>
  <si>
    <t>Cromo totale</t>
  </si>
  <si>
    <t>Cromo VI</t>
  </si>
  <si>
    <t>Rame totale</t>
  </si>
  <si>
    <t>Solventi organici clorurati</t>
  </si>
  <si>
    <t>Idrocarburi policiclici aromatici</t>
  </si>
  <si>
    <t>PCB/PCT</t>
  </si>
  <si>
    <t>AUTOCONTROLLO  RIFIUTI PRODOTTI DA IMBALLAGGI  -  Prot. 816935 del 02/12/2014</t>
  </si>
  <si>
    <t xml:space="preserve">AACER 15.01.02 </t>
  </si>
  <si>
    <t>Analisi Eluato</t>
  </si>
  <si>
    <t>Bianco-grigio scuro</t>
  </si>
  <si>
    <t>variegata</t>
  </si>
  <si>
    <t xml:space="preserve">Stagno </t>
  </si>
  <si>
    <t>AUTOCONTROLLO RIFIUTI PRODOTTI DA IMBALLAGGI MEDICINALI   -  Prot. 816935 del 02/12//2014</t>
  </si>
  <si>
    <t xml:space="preserve">CER  18.02.02 </t>
  </si>
  <si>
    <t>variegato</t>
  </si>
  <si>
    <t>a scaglie piatte</t>
  </si>
  <si>
    <t>AUTOCONTROLLO RIFIUTI PRODOTTI DA SCARTI ANIMALI  -  Prot. 816935 del 02/12/2014</t>
  </si>
  <si>
    <t>CER 02.02.03</t>
  </si>
  <si>
    <t>molesto</t>
  </si>
  <si>
    <t>giallo</t>
  </si>
  <si>
    <t>varia</t>
  </si>
  <si>
    <t>AUTOCONTROLLO RIFIUTI PRODOTTI  OLI ESAUSTI  -  PROT.816935 del 02/12/2014</t>
  </si>
  <si>
    <t xml:space="preserve">CER 15.01.10 </t>
  </si>
  <si>
    <t>sui generis</t>
  </si>
  <si>
    <t>scuro</t>
  </si>
  <si>
    <t>compatta</t>
  </si>
  <si>
    <t xml:space="preserve">AUTOCONTROLLO RIFIUTI PRODOTTI DA BATTERIE  ESAURITE  -   Prot. 816935 del 02/12/2014 </t>
  </si>
  <si>
    <t>AUTOCONTROLLO  RIFIUTI PRODOTTI DA IMBALLAGGI  -  PROT.816935 del 02/12/2014</t>
  </si>
  <si>
    <t>ASSORBENTI,STRACCI E MATERIALI FILTRANTI  -  Prot.816935 del 02/12/2014</t>
  </si>
  <si>
    <t>O,8</t>
  </si>
  <si>
    <t>Acque Sotterranee ( Pozzo )</t>
  </si>
  <si>
    <t>AUTOCONTROLLO FIBRE DI AMIANTO  AERODISPERSE  -  Prot. 79829 del 05/02/2015</t>
  </si>
  <si>
    <t>Capannoni</t>
  </si>
  <si>
    <t>Polveri Tot. Noc</t>
  </si>
  <si>
    <t>Crisotilo</t>
  </si>
  <si>
    <t xml:space="preserve">AUTOCONTROLLO FIBRE DI AMIANTO AERODISPERSE -  Prot. 79829 del 05/02/2015  </t>
  </si>
  <si>
    <t>Polveri Noc</t>
  </si>
  <si>
    <t>AUTOCONTROLLO EMISSIONI IN ATMOSFERA  -  Prot. 901317 DEL 28/12/2015</t>
  </si>
  <si>
    <t>Ossidi di Azoto</t>
  </si>
  <si>
    <t>Ossido di Zolfo</t>
  </si>
  <si>
    <t>AUTOCONTROLLO RUMORE  -  Prot. 901317 del 28/12/2015</t>
  </si>
  <si>
    <t>AUTOCONTROLLO RIFIUTI PRODOTTI  DA PLASTICA  -  Prot.901317del 28/12/2015</t>
  </si>
  <si>
    <t>Attivita'  Di Recupero
 R3 - R13</t>
  </si>
  <si>
    <t>Analisi Eluato
D 1   D 15</t>
  </si>
  <si>
    <t>Vriagato</t>
  </si>
  <si>
    <t>AMIANTO</t>
  </si>
  <si>
    <t>AUTOCONTROLLO RIFIUTI PRODOTTI DA CONTENITORI MEDICINALI  -  Prot.901317 del 28/12/2015</t>
  </si>
  <si>
    <t xml:space="preserve"> molesto</t>
  </si>
  <si>
    <t>Bianco sporco</t>
  </si>
  <si>
    <t>1,82 (errata)  0,82 (ok)</t>
  </si>
  <si>
    <t>AUTOCONTROLLO RIFIUTI ACQUE LURIDE  -  Prot.901317 del 28/12/2015</t>
  </si>
  <si>
    <t xml:space="preserve"> AUTOCONTROLLO RIFIUTI SCARTI ANIMALI  -  Prot. 901317 del 28/12/15</t>
  </si>
  <si>
    <t>Analisi Eluato
D 1   D 15  -  Prot. 901317 del 28/12/15</t>
  </si>
  <si>
    <t xml:space="preserve"> AUTOCONTROLLO RIFIUTI OLI LUBRIFICANTI  -  Prot. 901317 del 28/12/15</t>
  </si>
  <si>
    <t>ATTIVITA' DI RECUPERO R13  -  Prot. 901317 del 28/12/15</t>
  </si>
  <si>
    <t>ANALISI ELUATO D1 D15  -  Prot. 901317 del 28/12/15</t>
  </si>
  <si>
    <t>AUTOCONTROLLO RIFIUTI GAS , VETRO E METALLI  -  Prot . 901317 del 28/12/2015</t>
  </si>
  <si>
    <t xml:space="preserve">ANALISI ELUATO D1  D15  -  </t>
  </si>
  <si>
    <t>ATTIVITA'  
R 11  R13</t>
  </si>
  <si>
    <t>Prot.901317 del 28/12/15</t>
  </si>
  <si>
    <t>biancastro</t>
  </si>
  <si>
    <t>AUTOCONTROLLO RIFIUTI IMBALLAGGI VARI  -  Prot. 901317 del 28/12/2015</t>
  </si>
  <si>
    <t>AUTOCONTROLLO RIFIUTI CARTA ED ALTRI OLI LUBRIFICANTI  -  Prot. 901317  del 28/12/2015</t>
  </si>
  <si>
    <t>ANALISI ELUATO D1 D15  -  Prot. 901317 del 28/12/2015</t>
  </si>
  <si>
    <t>AUTOCONTROLLO ACQUE SOTTERRANEE  -POZZO   -   Prot.  901317 del 28/12/2015</t>
  </si>
  <si>
    <t xml:space="preserve">AUTOCONTROLLO RISCHIO AMIANTO AMBIENTE ESTERNO  -  Prot. 901317 del 28/12/2015 </t>
  </si>
  <si>
    <t xml:space="preserve">Sostanza </t>
  </si>
  <si>
    <t>Amosite</t>
  </si>
  <si>
    <t>Crocidolite</t>
  </si>
  <si>
    <t>Capannone 1</t>
  </si>
  <si>
    <t>Capannone 2</t>
  </si>
  <si>
    <t>Capannone 3</t>
  </si>
  <si>
    <t>AUTOCONTROLLO FIBRE AEREODISPERSE  -  Prot.  901317 del 28/12/2015</t>
  </si>
  <si>
    <t>AUTOCONTROLLO EMISSIONI IN ATMOSFERA  -  PROT.309380 del 02/05/2017</t>
  </si>
  <si>
    <t>Punto Emissione</t>
  </si>
  <si>
    <t>Ossido Di Zolfo</t>
  </si>
  <si>
    <t>RUMORE PROT.309380 del 02/05/2017</t>
  </si>
  <si>
    <t xml:space="preserve">RIFIUTI  PRODOTTI  PROT.309380 del 02/05/17         </t>
  </si>
  <si>
    <t>Recupero / Smaltimento</t>
  </si>
  <si>
    <t>Recupero /Smaltimento</t>
  </si>
  <si>
    <t>18 02 02</t>
  </si>
  <si>
    <t>20 01 21</t>
  </si>
  <si>
    <t>Recupero/ Smaltimento</t>
  </si>
  <si>
    <t>1774/02</t>
  </si>
  <si>
    <t>AUTOCONTROLLO ACQUE SOTTERRANEE -POZZO  -  PROT. 309380 del 02/05/2017</t>
  </si>
  <si>
    <t>AUTOCONTROLLO EMISSIONI IN ATMOSFERA   -  PROT. 309380 del 02/05/2017</t>
  </si>
  <si>
    <t>Biossido Di Zolfo</t>
  </si>
  <si>
    <t>AUTOCONTROLLO  RIFIUTI PROT.309380 del 02/05/17</t>
  </si>
  <si>
    <t>CER   18 02 02</t>
  </si>
  <si>
    <t>CER 15 01 10</t>
  </si>
  <si>
    <t>CER 15 02 02</t>
  </si>
  <si>
    <t>CER 20 01 21</t>
  </si>
  <si>
    <t>CER 15 01 02</t>
  </si>
  <si>
    <t>Disordinata</t>
  </si>
  <si>
    <t>Sostanza Secca  ( 105°C)</t>
  </si>
  <si>
    <t>Residuo Secco (600 °)</t>
  </si>
  <si>
    <t xml:space="preserve">Potere Calorifico Inferiore </t>
  </si>
  <si>
    <t>Infiammabilità</t>
  </si>
  <si>
    <t>Non Fac, Inf.</t>
  </si>
  <si>
    <t>Punto Di Infiammabilità</t>
  </si>
  <si>
    <t>&gt;72</t>
  </si>
  <si>
    <t>---</t>
  </si>
  <si>
    <t>Composti Inorganici</t>
  </si>
  <si>
    <t>AUTOCONTROLLO RIFIUTI  -  PROT .309380 del 02/05/17</t>
  </si>
  <si>
    <t>CER  15 02 02</t>
  </si>
  <si>
    <t>CER  20 01 21</t>
  </si>
  <si>
    <t xml:space="preserve">Solventi Aromatici </t>
  </si>
  <si>
    <t xml:space="preserve">Etilbenzene </t>
  </si>
  <si>
    <t>P-Xilene</t>
  </si>
  <si>
    <t>Solventi Alogenati</t>
  </si>
  <si>
    <t>Clorometano</t>
  </si>
  <si>
    <t>Cloruro Di Vinile</t>
  </si>
  <si>
    <t>Trans 1,2 -Dicloroetilene</t>
  </si>
  <si>
    <t>Cis 1,2 – Dicloroetilene</t>
  </si>
  <si>
    <t>1,1- Dicloroetano</t>
  </si>
  <si>
    <t>1,2   -Dicloroetano                                                                                     - Dicloetalo</t>
  </si>
  <si>
    <t>1,2   -Dicloropropano</t>
  </si>
  <si>
    <t>1,1,1-Tricloroetano</t>
  </si>
  <si>
    <t>1,1,2-Tricloroetano</t>
  </si>
  <si>
    <t>1,1-Dicloroetano</t>
  </si>
  <si>
    <t>Tricloroetano</t>
  </si>
  <si>
    <t>Tricloroetilene</t>
  </si>
  <si>
    <t>Bromodiclorometano</t>
  </si>
  <si>
    <t>Clorodibromoetano</t>
  </si>
  <si>
    <t>1,2-Dibromoetano</t>
  </si>
  <si>
    <t>Bromoformio</t>
  </si>
  <si>
    <t>Tetraclorometano</t>
  </si>
  <si>
    <t>1,1,2,2-Tetracloroetano</t>
  </si>
  <si>
    <t>1,2,3 -Tricloropropano</t>
  </si>
  <si>
    <t>Clorobenzene</t>
  </si>
  <si>
    <t>1,2-Diclorobenzene</t>
  </si>
  <si>
    <t>1,3-Dicloobenzene</t>
  </si>
  <si>
    <t>1,4-Diclorobenzene</t>
  </si>
  <si>
    <t>1,2,4-Triclorobenzene</t>
  </si>
  <si>
    <t>Policlorobifenili</t>
  </si>
  <si>
    <t>Pcb-28</t>
  </si>
  <si>
    <t>Pcb-30</t>
  </si>
  <si>
    <t>Pcb-52</t>
  </si>
  <si>
    <t>Pcb-77</t>
  </si>
  <si>
    <t>Pcb-81</t>
  </si>
  <si>
    <t>Pcb -101</t>
  </si>
  <si>
    <t>Pcb-123</t>
  </si>
  <si>
    <t>Pcb-118</t>
  </si>
  <si>
    <t>Pcb-114</t>
  </si>
  <si>
    <t>Pcb-153</t>
  </si>
  <si>
    <t>Pcb-105</t>
  </si>
  <si>
    <t>Pcb-138</t>
  </si>
  <si>
    <t>Pcb-157</t>
  </si>
  <si>
    <t>Pcb-126</t>
  </si>
  <si>
    <t>Pcb-128</t>
  </si>
  <si>
    <t>Pcb- 167</t>
  </si>
  <si>
    <t>Pcb-156</t>
  </si>
  <si>
    <t>Pcb -180</t>
  </si>
  <si>
    <t>Pcb-170</t>
  </si>
  <si>
    <t>Pcb-169</t>
  </si>
  <si>
    <t>Pcb-189</t>
  </si>
  <si>
    <t>Pcb -(Congeneri Totali)</t>
  </si>
  <si>
    <t>&lt;0,021</t>
  </si>
  <si>
    <t>AUTOCONTROLLO  RIFIUTI PRODOTTI  -  PROT.309380 DEL 02/05/17</t>
  </si>
  <si>
    <t xml:space="preserve">CER 15 01 10   </t>
  </si>
  <si>
    <t xml:space="preserve">CER 15 02 02  </t>
  </si>
  <si>
    <t>Idrocarburi  Policiclici Aromatici</t>
  </si>
  <si>
    <t>Naftalena</t>
  </si>
  <si>
    <t>Acenaftilene</t>
  </si>
  <si>
    <t>Acenaftene</t>
  </si>
  <si>
    <t>Fluorene</t>
  </si>
  <si>
    <t>Fenantrene</t>
  </si>
  <si>
    <t>Antracene</t>
  </si>
  <si>
    <t>Fluorantene</t>
  </si>
  <si>
    <t>Pirene</t>
  </si>
  <si>
    <t>Crisene</t>
  </si>
  <si>
    <t>Benzo (B) Fluorantene</t>
  </si>
  <si>
    <t>Benzo (K) Fluorantene</t>
  </si>
  <si>
    <t>Benzo (J) Fluorantene</t>
  </si>
  <si>
    <t>Benzo (A)Pirene</t>
  </si>
  <si>
    <t>Benzo (E) Pirene</t>
  </si>
  <si>
    <t>Indeno (1,2,3-C,D)Pirene</t>
  </si>
  <si>
    <t>Benzo ( G,H,I) Perilene</t>
  </si>
  <si>
    <t>Dibenzo (A,E)Pirene</t>
  </si>
  <si>
    <t>Dibenzo (A,H)Pirene</t>
  </si>
  <si>
    <t>Dibenzo (A,I)Pirene</t>
  </si>
  <si>
    <t>Dibenzo (A,L)Pirene</t>
  </si>
  <si>
    <t>Ipa Totali</t>
  </si>
  <si>
    <t>Sommatoria Pcdd / Pcdf</t>
  </si>
  <si>
    <t xml:space="preserve">Sommatoria Cfc </t>
  </si>
  <si>
    <t xml:space="preserve">Idrocarburi  </t>
  </si>
  <si>
    <t>Idrocarburi Leggeri</t>
  </si>
  <si>
    <t>Idrocarburi Pesanti</t>
  </si>
  <si>
    <t>Altre Sostanze</t>
  </si>
  <si>
    <t>1,3 Butadiene</t>
  </si>
  <si>
    <t>Mtbe</t>
  </si>
  <si>
    <t>Piombo Tetraetile</t>
  </si>
  <si>
    <t>Contenuto H</t>
  </si>
  <si>
    <t>Contenuto C</t>
  </si>
  <si>
    <t>Contenuto M</t>
  </si>
  <si>
    <t xml:space="preserve"> Rifiuto Speciale Pericoloso</t>
  </si>
  <si>
    <t>rif.spec.pericoloso</t>
  </si>
  <si>
    <t>rif.spec.non pericoloso</t>
  </si>
  <si>
    <t>rif.spac.non pericoloso</t>
  </si>
  <si>
    <t>AUTOCONTROLLO RIFIUTI  -  PROT. .309380 del 02/05/17</t>
  </si>
  <si>
    <t>Lisciviazione In Soluzione Acquosa</t>
  </si>
  <si>
    <t>CER 18 02 02</t>
  </si>
  <si>
    <t>CER15 01 02</t>
  </si>
  <si>
    <t>&lt;0,39</t>
  </si>
  <si>
    <t>AUTOCONTROLLO RIFIUTI   -  PROT. 309380 del 02/05/17</t>
  </si>
  <si>
    <t>CER 20 03 04</t>
  </si>
  <si>
    <t>Sostanza Secca (105°C)</t>
  </si>
  <si>
    <t>6,97</t>
  </si>
  <si>
    <t>Non Fac.Inf.</t>
  </si>
  <si>
    <t>&gt;71</t>
  </si>
  <si>
    <t xml:space="preserve">Grassi Ed Oli </t>
  </si>
  <si>
    <t>&lt;0,11</t>
  </si>
  <si>
    <t>Fe Rro</t>
  </si>
  <si>
    <t xml:space="preserve"> 1,2 -Dicloroetano</t>
  </si>
  <si>
    <t xml:space="preserve"> 1,2 – Dicloropropano</t>
  </si>
  <si>
    <t>1,1- Dicloroetiline</t>
  </si>
  <si>
    <t>Triclorometano</t>
  </si>
  <si>
    <t>1,2,3-Tricloropropano</t>
  </si>
  <si>
    <t>Benso (A)Antracene</t>
  </si>
  <si>
    <t>Dibenzo(A,H) Antracene</t>
  </si>
  <si>
    <t>Dibenzo  (A,H)Pirene</t>
  </si>
  <si>
    <t>Dibenzo(A,I)Pirene</t>
  </si>
  <si>
    <t>&lt;0,013</t>
  </si>
  <si>
    <t xml:space="preserve">Idrocarburi Leggeri </t>
  </si>
  <si>
    <t>Rifiuto Speciale Non Pericoloso</t>
  </si>
  <si>
    <t>AUTOCONTROLLO ACQUE SOTTERRANEE  -  PROT. 309380 del 02/05/2017</t>
  </si>
  <si>
    <t>F.LLI LONGOBARDI SRL</t>
  </si>
  <si>
    <t>CALVI – ZONA PIP LOCALITA' CUBANTE</t>
  </si>
  <si>
    <t>PRODUZIONE DI CONSERVE ALIMENTARI VEGETALI (LAVORAZIONE POMODORI)</t>
  </si>
  <si>
    <t>DECRETO DIRIGENZIALE N.62 DEL 16/06/2009</t>
  </si>
  <si>
    <r>
      <t xml:space="preserve">EMANATO ATTO CONCLUSIVO IN DATA 16/06/2009 DECRETO DIRIGENZIALE N.62 </t>
    </r>
    <r>
      <rPr>
        <b/>
        <sz val="10"/>
        <rFont val="Arial"/>
        <family val="2"/>
      </rPr>
      <t>(atto visionabile nella sezione AIA-Decreti)</t>
    </r>
  </si>
  <si>
    <t>6 ANNI *</t>
  </si>
  <si>
    <t>ANNO 2014 CONTROLLO ARPAC (nota 756309 del 11/11/14)</t>
  </si>
  <si>
    <t>camino Ea1</t>
  </si>
  <si>
    <t>NO2 (concentrazione mg/Nm3)</t>
  </si>
  <si>
    <t>SO2  (concentrazione mg/Nm3)</t>
  </si>
  <si>
    <t>polveri totali  (concentrazione mg/Nm3)</t>
  </si>
  <si>
    <t>AUTOCONTROLLO  ACQUE REFLUE POZZETTO FISCAL  -  PROT.  559547 DEL 19/08/16</t>
  </si>
  <si>
    <t>SC1</t>
  </si>
  <si>
    <t>SC6</t>
  </si>
  <si>
    <t>SC4</t>
  </si>
  <si>
    <t>ND</t>
  </si>
  <si>
    <t>N.P.con dil .1:40</t>
  </si>
  <si>
    <t>&lt;LOQ</t>
  </si>
  <si>
    <t>Fosforo Totale (P)</t>
  </si>
  <si>
    <t>Azoto Nitroso.(N)</t>
  </si>
  <si>
    <t>Grassi E Oli Animali -Vegetali</t>
  </si>
  <si>
    <t>AUTOCONTROLLO EMISSIONI IN ATMOSFERA  -  PROT. 559547 del 19/08/16</t>
  </si>
  <si>
    <t>Ossidi di Zolfo</t>
  </si>
  <si>
    <t>Ossido di Carbonio</t>
  </si>
  <si>
    <t>EA1    -  07/08/15</t>
  </si>
  <si>
    <t xml:space="preserve">EA1    -  28/08/15 </t>
  </si>
  <si>
    <t>AUTOCONTROLLO  ACQUE EMUNTE  -  PROT.559547 del 19/08/16</t>
  </si>
  <si>
    <t>Pozzo N. 2</t>
  </si>
  <si>
    <t>Pozzzo N. 3</t>
  </si>
  <si>
    <t>Pozzo Sigla  98069362</t>
  </si>
  <si>
    <t xml:space="preserve">Pozzzo Sigla S/N532195 </t>
  </si>
  <si>
    <t>Pozzo Sigla S/N 5322194</t>
  </si>
  <si>
    <t>Temperatura Al Prelievo</t>
  </si>
  <si>
    <t>Accettabile Senza Anomalie</t>
  </si>
  <si>
    <t>Conteggio Colonie A 22°C</t>
  </si>
  <si>
    <t>Conteggio Colonie A 37°C</t>
  </si>
  <si>
    <t>Conta Batteri Coliformi A 37°C</t>
  </si>
  <si>
    <t>Escherichia Coli N/100 Ml</t>
  </si>
  <si>
    <t>Conta Enterococchi</t>
  </si>
  <si>
    <t xml:space="preserve">AUTOCONTROLLO  RIFIUTI  PRODOTTI   -  PROT. 559547 del 19/08/16  </t>
  </si>
  <si>
    <t>AUTOCONTROLLO RUMORE  -  PROT. 559547 del 19/08/16</t>
  </si>
  <si>
    <t>RF1</t>
  </si>
  <si>
    <t>RF2</t>
  </si>
  <si>
    <t>RF3</t>
  </si>
  <si>
    <t>RF4</t>
  </si>
  <si>
    <t>RF5</t>
  </si>
  <si>
    <t>RF6</t>
  </si>
  <si>
    <t>RF7</t>
  </si>
  <si>
    <t>RF8</t>
  </si>
  <si>
    <t>RF9</t>
  </si>
  <si>
    <t>RF10</t>
  </si>
  <si>
    <t>RF11</t>
  </si>
  <si>
    <t>RF12</t>
  </si>
  <si>
    <t>RF13</t>
  </si>
  <si>
    <t>AUTOCONTROLLO APPROVVIGIONAMENTO IDRICO PROT. 559547 del 19/08/16</t>
  </si>
  <si>
    <t>M³4400</t>
  </si>
  <si>
    <t>M³0</t>
  </si>
  <si>
    <t>Pozzo N. 3</t>
  </si>
  <si>
    <t>M³5320</t>
  </si>
  <si>
    <t>AUTOCONTROLLO ACQUE REFLUE  -  PROT. 466413 del 06/07/17</t>
  </si>
  <si>
    <t>Acqua Reflua</t>
  </si>
  <si>
    <t>Acqua Reflua  Servizi Igienici  SC4</t>
  </si>
  <si>
    <t>Acqua Reflua Servizi Igienici  SC6</t>
  </si>
  <si>
    <t>N,P CON  DIL 1.40</t>
  </si>
  <si>
    <t>&lt;LoQ</t>
  </si>
  <si>
    <t xml:space="preserve">Saggio Di Tossicita Acuta </t>
  </si>
  <si>
    <t>AUTOCONTROLLO EMISSIONI IN ATMOSFERA  -  PROT.466413 del 06/07/2017</t>
  </si>
  <si>
    <t>Ossido Di Carbonio</t>
  </si>
  <si>
    <t>EA1</t>
  </si>
  <si>
    <t>AUTOCONTROLLO  ACQUE EMUNTE  -  PROT.466413 del 06/07/2017</t>
  </si>
  <si>
    <t>AUTOCONTROLLO RIFIUTI PRODOTTI  -  PROT.466413 del 06/07/17</t>
  </si>
  <si>
    <t>100104*</t>
  </si>
  <si>
    <t>AUTOCONTROLLO RUMORE  -  PROT.466413 del 06/07/17</t>
  </si>
  <si>
    <t>DAL 15/08/16 AL 19/08/16</t>
  </si>
  <si>
    <t>IMEC TECNOLOGIE ECOLOGICHE S.R.L.</t>
  </si>
  <si>
    <t>BENEVENTO- ZONA IND.LE PONTE VALENTINO ZONA ASI</t>
  </si>
  <si>
    <t>TRATTAMENTO E STOCCAGGIO RIFIUTI LIQUIDI PERICOLOSI E NON</t>
  </si>
  <si>
    <t>5.1 - 5.3</t>
  </si>
  <si>
    <t>DECRETO DIRIGENZIALE N.125 DEL 15/12/2011</t>
  </si>
  <si>
    <t>NUOVO IMPIANTO</t>
  </si>
  <si>
    <r>
      <t xml:space="preserve">EMANATO ATTO CONCLUSIVO IN DATA 15/12/11 DECRETO DIRIGENZIALE N.125  </t>
    </r>
    <r>
      <rPr>
        <b/>
        <sz val="10"/>
        <rFont val="Arial"/>
        <family val="2"/>
      </rPr>
      <t>(atto visionabile nella sezione AIA-Decreti)</t>
    </r>
  </si>
  <si>
    <t xml:space="preserve"> 5  ANNI*</t>
  </si>
  <si>
    <t>IMPIANTO MAI REALIZZATO</t>
  </si>
  <si>
    <t>HARD METALS DI CAMPAGNUOLO VITO</t>
  </si>
  <si>
    <t>LIMATOLA (BN) - VIA CAMPITIELLO</t>
  </si>
  <si>
    <t>PRODUZIONE DI STRUMENTI GEODETICI REALIZZATI CON PARTI IN CARBURO METALLICO SINTERIZZATO A BASE DI TUNGSTENO E COBALTO</t>
  </si>
  <si>
    <t>2.1</t>
  </si>
  <si>
    <t xml:space="preserve">DECRETO DIRIGENZIALE N.39 DEL 13/05/2009 -DECRETO DIRIGENZIALE N.68 DEL 23/07/2013 (aggiornamento) – DECRETO DIRIGENZIALE N.57 DEL  25/03/2015 Riesame con valenza di rinnovo e modifica sostanziale. </t>
  </si>
  <si>
    <t>EMANATO ATTO CONCLUSIVO IN DATA 13/05/2009 DECRETO DIRIGENZIALE N.39 - DECRETO DIRIGENZIALE N.68 DEL 23/07/2013 (aggiornamento) – DECRETO DIRIGENZIALE N.57 DEL  25/03/2015 Riesame con valenza di rinnovo e modifica sostanziale. (atti visionabili nella sezione AIA-Decreti)</t>
  </si>
  <si>
    <t xml:space="preserve"> 5  ANNI *</t>
  </si>
  <si>
    <t>Anno 2014 acque meteoriche ( nota 574741 del 01/09/14)</t>
  </si>
  <si>
    <t>Mat.Grossolani</t>
  </si>
  <si>
    <t>Solidi Spec. Mgl/L</t>
  </si>
  <si>
    <t>Bod5 (O2)</t>
  </si>
  <si>
    <t>Cod (O2)</t>
  </si>
  <si>
    <t>Cloro Attivo Libero Mgl/L</t>
  </si>
  <si>
    <t>Solfati Mgl/L</t>
  </si>
  <si>
    <t>Azoto Ammon.(Nh4)</t>
  </si>
  <si>
    <t>Test Tossicità</t>
  </si>
  <si>
    <t xml:space="preserve">Terreno fosso di scolo di immissione nel canale  -  Nota prot.861774 del 18/12/2014                                                 </t>
  </si>
  <si>
    <t>LoQ</t>
  </si>
  <si>
    <t>cadmio</t>
  </si>
  <si>
    <t>cobalto</t>
  </si>
  <si>
    <t>cromo totale</t>
  </si>
  <si>
    <t>Cromo VI   LoQ</t>
  </si>
  <si>
    <t xml:space="preserve"> &lt;LoQ</t>
  </si>
  <si>
    <t>Mercurio    &lt;</t>
  </si>
  <si>
    <t>piombo</t>
  </si>
  <si>
    <t>Composti organo-stannici</t>
  </si>
  <si>
    <t>Cianuri liberi</t>
  </si>
  <si>
    <t>Benzo [a] antracene</t>
  </si>
  <si>
    <t>Benzo[a]pirene</t>
  </si>
  <si>
    <t>Benzo[b]fluorantene</t>
  </si>
  <si>
    <t>Benzo [k]fluorantene</t>
  </si>
  <si>
    <t>&lt;L oQ</t>
  </si>
  <si>
    <t>Benzo (g,h,i) Terilene</t>
  </si>
  <si>
    <t>Crisene &lt;Lo</t>
  </si>
  <si>
    <t>Dibenzo [a,e]pirene</t>
  </si>
  <si>
    <t>Dibenzo[ a,l] pirene</t>
  </si>
  <si>
    <t>Dibenzo[a,i] pirene</t>
  </si>
  <si>
    <t>Dibenzo[a,h]pirene</t>
  </si>
  <si>
    <t>Dibenzo[ a,h]antracene</t>
  </si>
  <si>
    <t>Indeno [1,2,3-cd]pirene</t>
  </si>
  <si>
    <t>Policlorodibenzodiossine (PCCD) e policlorodibenzofurani(PCDF)</t>
  </si>
  <si>
    <t>PCB -81</t>
  </si>
  <si>
    <t>PCB -105</t>
  </si>
  <si>
    <t>PCB -114</t>
  </si>
  <si>
    <t>PCB-118</t>
  </si>
  <si>
    <t>PCB-123</t>
  </si>
  <si>
    <t>PCB-126</t>
  </si>
  <si>
    <t>PCB-156</t>
  </si>
  <si>
    <t>PCB-157</t>
  </si>
  <si>
    <t>PCB-167</t>
  </si>
  <si>
    <t>PCB-169</t>
  </si>
  <si>
    <t>PCB-189</t>
  </si>
  <si>
    <t>PCB-28</t>
  </si>
  <si>
    <t>PCB-52</t>
  </si>
  <si>
    <t>PCB-95</t>
  </si>
  <si>
    <t>PCB-101</t>
  </si>
  <si>
    <t>PCB-99</t>
  </si>
  <si>
    <t>PCB-110</t>
  </si>
  <si>
    <t>PCB -151</t>
  </si>
  <si>
    <t>PCB-149</t>
  </si>
  <si>
    <t>PCB-146</t>
  </si>
  <si>
    <t>PCB-153</t>
  </si>
  <si>
    <t>PCB-138</t>
  </si>
  <si>
    <t>PCB-187</t>
  </si>
  <si>
    <t>PCB-183</t>
  </si>
  <si>
    <t>PCB-177</t>
  </si>
  <si>
    <t>PCB-180</t>
  </si>
  <si>
    <t>PCB-170</t>
  </si>
  <si>
    <t>PCB-128</t>
  </si>
  <si>
    <t>PCB-44</t>
  </si>
  <si>
    <t>PCB-469</t>
  </si>
  <si>
    <t>PCB-31</t>
  </si>
  <si>
    <t>PCB-18</t>
  </si>
  <si>
    <t>PCB congeneri totali</t>
  </si>
  <si>
    <t xml:space="preserve">Idrocarburi </t>
  </si>
  <si>
    <t xml:space="preserve">Idrocarburi leggeri    </t>
  </si>
  <si>
    <t>Idrocarburi pesanti</t>
  </si>
  <si>
    <t>AUTOCONTROLLO RUMORE DIURNO  -  prot.486229 del 14/07/2015</t>
  </si>
  <si>
    <t>Piunto Di Misura</t>
  </si>
  <si>
    <t>Leq dB(A)</t>
  </si>
  <si>
    <t>AUTOCONTROLLO  EMISSIONI IN ATMOSFERA  -  Prot. 486229 del 14/07/2015</t>
  </si>
  <si>
    <t xml:space="preserve">Cobalto </t>
  </si>
  <si>
    <t>&gt;1,00</t>
  </si>
  <si>
    <t>&gt;0,05</t>
  </si>
  <si>
    <t>&gt;0,10</t>
  </si>
  <si>
    <t>PROT.266711 DEL 19/04/2016</t>
  </si>
  <si>
    <t xml:space="preserve">Polveri </t>
  </si>
  <si>
    <t>No Messa In Esercizio</t>
  </si>
  <si>
    <t>AUTOCONTROLLO SCARICHI IDRICI prot.96065  del 11/02/2015</t>
  </si>
  <si>
    <t>SCARICO IN ACQUE SUPERFICIALI</t>
  </si>
  <si>
    <t>Incolore dopo  diluizione 1:10</t>
  </si>
  <si>
    <t>Materiali Grossolani-</t>
  </si>
  <si>
    <t>Solidi  sospesi totali</t>
  </si>
  <si>
    <t>C.O.D.</t>
  </si>
  <si>
    <t xml:space="preserve">Cloro Attivo libero </t>
  </si>
  <si>
    <t>n.r</t>
  </si>
  <si>
    <t>cloruri</t>
  </si>
  <si>
    <t>Azoto nitroso.(N)</t>
  </si>
  <si>
    <t>Saggio di tossicità acuta</t>
  </si>
  <si>
    <t>AUTOCONTROLLO SCARICHI LIQUIDI -ACQUE METEORICHE  -  Prot. 486229 del 14/07/2015</t>
  </si>
  <si>
    <t>Anno 2010</t>
  </si>
  <si>
    <t>Anno 2011</t>
  </si>
  <si>
    <t>Anno 2012</t>
  </si>
  <si>
    <t>Anno 2013</t>
  </si>
  <si>
    <t>Anno 2014</t>
  </si>
  <si>
    <t>Anno 2015</t>
  </si>
  <si>
    <t>1°Sem.
2°Sem.</t>
  </si>
  <si>
    <t>&lt;0,01
 0,045</t>
  </si>
  <si>
    <t xml:space="preserve"> 0,10
 0,08</t>
  </si>
  <si>
    <t xml:space="preserve">&lt;0,01
0,02 </t>
  </si>
  <si>
    <t xml:space="preserve">0,02
0,01 </t>
  </si>
  <si>
    <t>&lt;0,01
&lt;0,01</t>
  </si>
  <si>
    <t xml:space="preserve">&lt;0,05
</t>
  </si>
  <si>
    <t>Saggio Tossicita' Acuta</t>
  </si>
  <si>
    <t>5
8</t>
  </si>
  <si>
    <t xml:space="preserve">3
4 </t>
  </si>
  <si>
    <t xml:space="preserve">3
5 </t>
  </si>
  <si>
    <t>5
4</t>
  </si>
  <si>
    <t xml:space="preserve">03/11/2015
</t>
  </si>
  <si>
    <t>AUTOCONTROLLO SCARICHI IDRICI  -  Prot. 756091 del 06/11/2015</t>
  </si>
  <si>
    <t>accettabile dopo diluizione 1:10</t>
  </si>
  <si>
    <t>Solidi  Sospesi Totali</t>
  </si>
  <si>
    <t xml:space="preserve">Cloro Attivo Libero </t>
  </si>
  <si>
    <t>nr</t>
  </si>
  <si>
    <t>Saggio Di Tossicità Acuta</t>
  </si>
  <si>
    <t>AUTOCONTROLLO EMISSIONI IN ACQUA   -   PROT. 266711 del 19/04/2016</t>
  </si>
  <si>
    <t>SCARICO ACQUE METEORICHE NEL CANALE CIUMMIENTO</t>
  </si>
  <si>
    <t>1°SEM  2015</t>
  </si>
  <si>
    <t>2° SEM 2015</t>
  </si>
  <si>
    <t>Saggio di Tossicita' Acuta</t>
  </si>
  <si>
    <t>BILANCIO DI MASSA  E DI ENERGIA  -  Prot.266711 del 19/04/16</t>
  </si>
  <si>
    <t>Emissioni In Atmosfera ( Kg /Anno )</t>
  </si>
  <si>
    <t>DATI CONSUNTIVI CONTABILITA' AZIENDALE FATTURE DI ACQUISTO</t>
  </si>
  <si>
    <t>ENTRATA</t>
  </si>
  <si>
    <t xml:space="preserve">Energia Elettrica </t>
  </si>
  <si>
    <t>Kwh  374,346</t>
  </si>
  <si>
    <t>Polveri Miscelate Composte da :</t>
  </si>
  <si>
    <t>Carburo Tungsteno (88% ) Cobalto Metallico (5%)</t>
  </si>
  <si>
    <t>Coadiuvanti Tecnologici di Processo (2% Circa di Paraffina)</t>
  </si>
  <si>
    <t>Kg 17.079</t>
  </si>
  <si>
    <t xml:space="preserve">Materiali da Imballaggio </t>
  </si>
  <si>
    <t>Kg     900</t>
  </si>
  <si>
    <t>Acetone</t>
  </si>
  <si>
    <t xml:space="preserve">                         Kg    1.440                        </t>
  </si>
  <si>
    <t>DATI CONSUNTIVI CONTABILITA' AZIENDALE FATTURE DI VENDITA</t>
  </si>
  <si>
    <t>Uscita</t>
  </si>
  <si>
    <t xml:space="preserve">Prodotto Finito Parti In Metallo Duro </t>
  </si>
  <si>
    <t>Kg  16.222</t>
  </si>
  <si>
    <t>RIFIUTI E SCARICHI ( Kg /anno )</t>
  </si>
  <si>
    <t>Rifiuti Pericolosi</t>
  </si>
  <si>
    <t>Kg 1.360</t>
  </si>
  <si>
    <t>Rifiuti Non Pericolosi</t>
  </si>
  <si>
    <t xml:space="preserve">  Kg 12.140</t>
  </si>
  <si>
    <t>Rapporto  10,07 %</t>
  </si>
  <si>
    <t xml:space="preserve">AUTOCONTROLLO ACQUE METEORICHE </t>
  </si>
  <si>
    <t>PROT. 257843 del 14/04/2016</t>
  </si>
  <si>
    <t>PROT. 61684 del 30/01/17</t>
  </si>
  <si>
    <t>01/06/16 - 31/12/16</t>
  </si>
  <si>
    <t>AUTOCONTROLLO  EMISSIONI IN ATMOSFERA   -   PROT.396641 del 10/06/16</t>
  </si>
  <si>
    <t>AUTOCONTROLLO RUMORE  -  PROT.61684  del 30/01/17</t>
  </si>
  <si>
    <t>Anno 2016</t>
  </si>
  <si>
    <t>P 2</t>
  </si>
  <si>
    <t>P 3</t>
  </si>
  <si>
    <t>AUTOCONTROLLO RIFIUTI    -  PROT.61684 del 30/01/17</t>
  </si>
  <si>
    <t xml:space="preserve">CER </t>
  </si>
  <si>
    <t>ANNO  2 0 1 6</t>
  </si>
  <si>
    <t>LATERMONT SRL</t>
  </si>
  <si>
    <t xml:space="preserve">MONTESARCHIO (BN) - S.S. 7 APPIA </t>
  </si>
  <si>
    <t>FABBRICAZIONE DI PRODOTTI CERAMICI MEDIANTE COTTURA</t>
  </si>
  <si>
    <t>3.5</t>
  </si>
  <si>
    <t>DECRETO DIRIGENZIALE N.40 DEL 18/05/2009</t>
  </si>
  <si>
    <t>EMANATO ATTO CONCLUSIVO IN DATA 18/05/2009 DECRETO DIRIGENZIALE N.40</t>
  </si>
  <si>
    <t>6 ANNI</t>
  </si>
  <si>
    <t>CESSATA ATTIVITA  da Luglio 2012</t>
  </si>
  <si>
    <t>MANGIMI LIVERINI S.P.A.</t>
  </si>
  <si>
    <t>TELESE TERME - VIA NAZIONALE SANNITICA, 60</t>
  </si>
  <si>
    <t xml:space="preserve">DECRETO DIRIGENZIALE N.2 DEL 16/01/2009 - DECRETO DIRIGENZIALE N.206 DEL 30/11/2015 </t>
  </si>
  <si>
    <t>EMANATO ATTO CONCLUSIVO IN DATA 16/01/2009 DECRETO DIRIGENZIALE N.2 - DECRETO DIRIGENZIALE N.206 DEL 30/11/2015 (presa d'atto modifica non sostanziale)  (atti visionabili nella sezione AIA-Decreti)</t>
  </si>
  <si>
    <t>8 ANNI*</t>
  </si>
  <si>
    <t>AUTOCONTROLLO EMISSIONI IN ATMOSFERA  -  Prot. 333690 del 15/05/2014</t>
  </si>
  <si>
    <t xml:space="preserve">E8 </t>
  </si>
  <si>
    <t>AUTOCONTROLLO RUMORE  Laeq  -  Prot. 49499 del 26/01/2015</t>
  </si>
  <si>
    <t>Punto di misura</t>
  </si>
  <si>
    <t>Misure diurne</t>
  </si>
  <si>
    <t>Misure notturne</t>
  </si>
  <si>
    <t>P1 ingresso opificio</t>
  </si>
  <si>
    <t>P2 ingresso laterale opificio</t>
  </si>
  <si>
    <t>P3 area gruppo elettrogeno</t>
  </si>
  <si>
    <t>P4 abitazione Di M.P.G.</t>
  </si>
  <si>
    <t>P5 abitazione Di M.E.</t>
  </si>
  <si>
    <t>P6 abitazione  V.A.</t>
  </si>
  <si>
    <t>P7 abitazione F.A.</t>
  </si>
  <si>
    <t>P8 abitazione Di M.M.</t>
  </si>
  <si>
    <t>P9 abitazione M.M.</t>
  </si>
  <si>
    <t>P10 area nuova caldaia</t>
  </si>
  <si>
    <t>AUTOCONTROLLO EMISSIONI IN ATMOSFERA  -  Prot.49499 del 26/01/2015</t>
  </si>
  <si>
    <t>Caldaia</t>
  </si>
  <si>
    <t>Carbonato di Ca</t>
  </si>
  <si>
    <t>eseguite annualmente prove efficienza combustione</t>
  </si>
  <si>
    <t>BILANCIO DI MASSA  E DI ENERGIA</t>
  </si>
  <si>
    <t>AUTOCONTROLLO  EMISSIONI IN ATMOSFERA  (t/ANNO )  -  PROT. 266723 del 19/04/2016</t>
  </si>
  <si>
    <t>C.O.V</t>
  </si>
  <si>
    <t>t.0,432</t>
  </si>
  <si>
    <t>t 0,566</t>
  </si>
  <si>
    <t>DATI CONSUNTIVI BILANCIO AZIENDALE (DEPURATI DELLE GIACENZE INIZIALI E FINALI)</t>
  </si>
  <si>
    <t>Entrata</t>
  </si>
  <si>
    <t>Metano Totale</t>
  </si>
  <si>
    <t>Nm³ 148.768</t>
  </si>
  <si>
    <t>Mangime  T 86.360</t>
  </si>
  <si>
    <t>Energia Elettrica</t>
  </si>
  <si>
    <t>Kwh 2.139.806</t>
  </si>
  <si>
    <t>Acqua</t>
  </si>
  <si>
    <t>m³ 2024,25</t>
  </si>
  <si>
    <t>Cereali</t>
  </si>
  <si>
    <t>T 26.341</t>
  </si>
  <si>
    <t>Proteici</t>
  </si>
  <si>
    <t>T . 20.726</t>
  </si>
  <si>
    <t>Cruscami</t>
  </si>
  <si>
    <t>T 25.908</t>
  </si>
  <si>
    <t>Altre  M.P..</t>
  </si>
  <si>
    <t>t.4.318</t>
  </si>
  <si>
    <t>Minerali E Vitamine</t>
  </si>
  <si>
    <t>t 3.454</t>
  </si>
  <si>
    <t>Liquidi</t>
  </si>
  <si>
    <t>l 2 .418</t>
  </si>
  <si>
    <t>Fioccati</t>
  </si>
  <si>
    <t>t 3.195</t>
  </si>
  <si>
    <t>RIFIUTI  ( Kg / ANNO )</t>
  </si>
  <si>
    <t xml:space="preserve">Rifiuti Totali Smaltiti Anno 2014 </t>
  </si>
  <si>
    <t>Kg 34.765 di cui :</t>
  </si>
  <si>
    <t>Kg 275 pericolosi  / Kg 34,490 non pericolosi</t>
  </si>
  <si>
    <t>rapporto pari allo  0,80 %</t>
  </si>
  <si>
    <t>AUTOCONTROLLO ACQUA DI POZZO - PROT. 763261 del 10/11/15</t>
  </si>
  <si>
    <t xml:space="preserve">Accettabile Senza Anomalie </t>
  </si>
  <si>
    <t>Torbidita'</t>
  </si>
  <si>
    <t>&lt;20</t>
  </si>
  <si>
    <t>Conducibilita' Elettrica A  20°C</t>
  </si>
  <si>
    <t>NR</t>
  </si>
  <si>
    <t>Tetracloroetilene -Tricloroetilene</t>
  </si>
  <si>
    <t xml:space="preserve">Tetracloroetilene </t>
  </si>
  <si>
    <t>AUTOCONTROLLO EMISSIONI IN ATMOSFERA  -  PROT.71239 del 02/02/2016</t>
  </si>
  <si>
    <t>S.O.V</t>
  </si>
  <si>
    <t>AUTOCONTROLLO RUMORE  -  PROT. 266723 del 19/04/2016</t>
  </si>
  <si>
    <t>AUTOCONTROLLO EMISSIONI IN ATMOSFERA  -  PROT. 387405 del 07/06/16</t>
  </si>
  <si>
    <t>27-28/04/16</t>
  </si>
  <si>
    <t>AUTOCONTROLLO RUMORE  -  PROT. 414942 del 17/06/16</t>
  </si>
  <si>
    <t>Laeq dBA</t>
  </si>
  <si>
    <t>P5</t>
  </si>
  <si>
    <t>38/6</t>
  </si>
  <si>
    <t>P6</t>
  </si>
  <si>
    <t>P7</t>
  </si>
  <si>
    <t>P8</t>
  </si>
  <si>
    <t>P9</t>
  </si>
  <si>
    <t>P10</t>
  </si>
  <si>
    <t>P11</t>
  </si>
  <si>
    <t>P12</t>
  </si>
  <si>
    <t>MARTINI SPA</t>
  </si>
  <si>
    <t>S.SALVATORE TELESINO (BN) - CONTRADA SELVA DI SOTTO</t>
  </si>
  <si>
    <t>DECRETO DIRIGENZIALE N.77 DEL 17/07/2009</t>
  </si>
  <si>
    <r>
      <t xml:space="preserve">EMANATO ATTO CONCLUSIVO IN DATA 17/07/2009 DECRETO DIRIGENZIALE N.77 </t>
    </r>
    <r>
      <rPr>
        <b/>
        <sz val="10"/>
        <rFont val="Arial"/>
        <family val="2"/>
      </rPr>
      <t xml:space="preserve"> (atti visionabili nella sezione AIA-Decreti)</t>
    </r>
  </si>
  <si>
    <t>SCARICO IDRICO effluente finale</t>
  </si>
  <si>
    <t>Nota prot. n.82043 del 07/02/2014</t>
  </si>
  <si>
    <t>Nota prot. n.173507 del 11/03/2014</t>
  </si>
  <si>
    <t>Nota prot. n.690325 del 17/10/2014</t>
  </si>
  <si>
    <t>Nota prot. 20/10/2014</t>
  </si>
  <si>
    <t>Nota prot. n.691896 del 17/10/2014</t>
  </si>
  <si>
    <t>novembre</t>
  </si>
  <si>
    <t>dicembre</t>
  </si>
  <si>
    <t>Fe</t>
  </si>
  <si>
    <t>N.R</t>
  </si>
  <si>
    <t>Nota 690325 del 17/10/14</t>
  </si>
  <si>
    <t>Fango Di Depurazione (Uscita Centrifuga)</t>
  </si>
  <si>
    <t>Materiali Solidi Di Vagliatura (Uscita Separatore)</t>
  </si>
  <si>
    <t>Compost</t>
  </si>
  <si>
    <t xml:space="preserve"> 13/03/14</t>
  </si>
  <si>
    <t>Umidità</t>
  </si>
  <si>
    <t>Salinità</t>
  </si>
  <si>
    <t>Indice Germinazione</t>
  </si>
  <si>
    <t>Acidi Umici+Fulvici</t>
  </si>
  <si>
    <t>Residuo Secco A 105°</t>
  </si>
  <si>
    <t>Residuo Secco A 600°</t>
  </si>
  <si>
    <t>Carbonio Organico</t>
  </si>
  <si>
    <t>Rapp. Azoto Org./Tot</t>
  </si>
  <si>
    <t>Rapporto C/N</t>
  </si>
  <si>
    <t>Potassio Totale</t>
  </si>
  <si>
    <t>Salmonella</t>
  </si>
  <si>
    <t xml:space="preserve"> Impianto di compostaggio  (semestrale) </t>
  </si>
  <si>
    <t>Nota Prot. N. 252846 del 09/04/2014</t>
  </si>
  <si>
    <t>Nota Prot. N. 689055 del 16/10/2014</t>
  </si>
  <si>
    <t>Ammoniaca NH3</t>
  </si>
  <si>
    <t>Ammine (metilammina)</t>
  </si>
  <si>
    <t>SOV (come COT)</t>
  </si>
  <si>
    <t>EMISSIONI ATMOSFERA 11/09/14 (nota 688905 del 16/10/14)</t>
  </si>
  <si>
    <t>polveri</t>
  </si>
  <si>
    <t xml:space="preserve">Fango di Depurazione (Uscita Centrifuga) </t>
  </si>
  <si>
    <t xml:space="preserve">Materiali Solidi di Vagliatura (Uscita Separatore) </t>
  </si>
  <si>
    <t>AUTOCONTROLLO 2014</t>
  </si>
  <si>
    <t>acqua di falda</t>
  </si>
  <si>
    <t>Durezza °F</t>
  </si>
  <si>
    <t>Cloruri Mgl/L</t>
  </si>
  <si>
    <t>Azoto Ammonio Mgl/L Nh4</t>
  </si>
  <si>
    <t>Azoto Nitroso Mgl/L No2</t>
  </si>
  <si>
    <t>Azoto Nitrico Mgl/L No3</t>
  </si>
  <si>
    <t>Cbt A 37° N/100 Ml</t>
  </si>
  <si>
    <t>Batteri Coliformi A 37° N/100 Ml</t>
  </si>
  <si>
    <t xml:space="preserve">EMISSIONI IN ATMOSFERA  </t>
  </si>
  <si>
    <t>Flussi Gassosi Non Convogliati</t>
  </si>
  <si>
    <t>ANALISI EFFLUENTE FINALE</t>
  </si>
  <si>
    <t>Pozzetto Di Scarico</t>
  </si>
  <si>
    <t>Solidi Sospesi Totali                                                 18</t>
  </si>
  <si>
    <t>ARPAC CONTROLLO ACQUE REFLUE   -  PROT. 256713 del 15/04/2015</t>
  </si>
  <si>
    <t>Cloro Libero</t>
  </si>
  <si>
    <t>Tensioattivi Non Ionici Ppas</t>
  </si>
  <si>
    <t>AUTOCONTROLLO SCARICHI IDRICI POZZETTO  FINALE IN PUBBLICA FOGNATURA  -  PROT. 296177 del 02/05/16</t>
  </si>
  <si>
    <t>VOLUME ACQUA SCARICATA ANNO 2015-----mc 48.865</t>
  </si>
  <si>
    <t>AUTOCONTROLLO ACQUA DI POZZO  -  Prot. 377331 del 01/06/2015</t>
  </si>
  <si>
    <t>EMISSIONI IN ATMOSFERA  -  Prot. 154547 del 06/03/2015</t>
  </si>
  <si>
    <t>AUTOCONTROLLO  ACQUE DI ABBEVERAGGIO  -  PROT. 296177 del 02/05/2016</t>
  </si>
  <si>
    <t>Carica Batterica Totale A 37°</t>
  </si>
  <si>
    <t>ANALISI FANGO DI DEPURAZIONE USCITA NASTRO  -  Prot. 241226 del 09/04/2015</t>
  </si>
  <si>
    <t>Analisi su fanghi di reflui zootecnici e matrici   -  Prot. 241226 del 09/04/2015</t>
  </si>
  <si>
    <t>Analisi materiali solidi grigliati uscita nastropressa   -  Prot. 241226 del 09/04/2015</t>
  </si>
  <si>
    <t xml:space="preserve">ANALISI EFFLUENTE FINALE POZZETTO DI SCARICO   -  </t>
  </si>
  <si>
    <t>Ligneo-cellulosiche-piattaforma compostaggio cumuli di prodotto finito</t>
  </si>
  <si>
    <t>Prot. 241226 del 09/04/2015</t>
  </si>
  <si>
    <t>Prot. 377331</t>
  </si>
  <si>
    <t>Prot. 672175</t>
  </si>
  <si>
    <t>Umidita'</t>
  </si>
  <si>
    <t>Residuo Secco A 105°C</t>
  </si>
  <si>
    <t>Residuo Secco a 105°C</t>
  </si>
  <si>
    <t>Residuo Secco A 600°C</t>
  </si>
  <si>
    <t>Residuo Secco a 600°C</t>
  </si>
  <si>
    <t>Indice di Germinazione</t>
  </si>
  <si>
    <t>Acidi Fulvici e Umici</t>
  </si>
  <si>
    <t>Rapporto Azoto Organico /Azoto Totale</t>
  </si>
  <si>
    <t>Rapporto Carbonio/Azoto</t>
  </si>
  <si>
    <t>Salmonella Spp</t>
  </si>
  <si>
    <t>escherichia Coli</t>
  </si>
  <si>
    <t>&lt;1X10”</t>
  </si>
  <si>
    <t>AUTOCONTROLLO RIFIUTI  -   PROT. 296177 del 02/05/2016</t>
  </si>
  <si>
    <t>ALLEVAMENTO  -   ANNO 2015</t>
  </si>
  <si>
    <t>Quantita' Prodotta Kg</t>
  </si>
  <si>
    <t>Smaltimento /Recupero</t>
  </si>
  <si>
    <t>DEPURAZIONE ACQUE</t>
  </si>
  <si>
    <t>Recupero Interno-R 3 / R 13</t>
  </si>
  <si>
    <t>Recupero Interno -R 3 / R 13</t>
  </si>
  <si>
    <t>.</t>
  </si>
  <si>
    <t>AUTOCONTROLLO EMISSIONI IN ATMOSFERA  -  PROT.713899 DEL 23/10/2015</t>
  </si>
  <si>
    <t>Ammine</t>
  </si>
  <si>
    <t>AUTOCONTROLLO EMISSIONI IN ATMOSFERA  -  PROT.296177 del  02/05/2016</t>
  </si>
  <si>
    <t xml:space="preserve">ANNO 2015 </t>
  </si>
  <si>
    <t>I° Semestre
II° Semestre</t>
  </si>
  <si>
    <t xml:space="preserve">S.O.V </t>
  </si>
  <si>
    <t xml:space="preserve">1
0,8   </t>
  </si>
  <si>
    <t>&lt;0,1                                                   &lt;0,1</t>
  </si>
  <si>
    <t>13,1
8,6</t>
  </si>
  <si>
    <t xml:space="preserve">AUTOCONTROLLO  ACQUE REFLUE </t>
  </si>
  <si>
    <t>Prot. 672175 del 08/10/2015</t>
  </si>
  <si>
    <t>Prot. 713899 del 23/10/2015</t>
  </si>
  <si>
    <t>Prot. 817763 del 27/11/15</t>
  </si>
  <si>
    <t>Prot. 51738 del 26/01/16</t>
  </si>
  <si>
    <t>Prot. 170913 del 10/03/16</t>
  </si>
  <si>
    <t>Prot. 244097 del 11/04/16</t>
  </si>
  <si>
    <t>Prot. 311086 del 06/05/16</t>
  </si>
  <si>
    <t>Prot. 436873 del 28/06/16</t>
  </si>
  <si>
    <t>Prot. 546176 del 08/08/16</t>
  </si>
  <si>
    <t>Prot. 589671 del08/09/16</t>
  </si>
  <si>
    <t>Prot. 645128 del 04/10/16</t>
  </si>
  <si>
    <t>AUTOCONTROLLO ACQUE SOTTERRANEE  -  PROT.367113 DEL 27/05/16</t>
  </si>
  <si>
    <t>AUTOCONTROLLO ACQUE REFLUE  -  PROT. 244097 del 11/04/16</t>
  </si>
  <si>
    <t xml:space="preserve"> Uscita Nastro Pressa  </t>
  </si>
  <si>
    <t>Uscita Nastro</t>
  </si>
  <si>
    <t>Residuo Secco a 105 °C</t>
  </si>
  <si>
    <t>Residuosecco a 600° C</t>
  </si>
  <si>
    <t>AUTOCONTROLLO COMPOST  -  PROT. 244097 del 11/04/16</t>
  </si>
  <si>
    <t>Salinita'</t>
  </si>
  <si>
    <t>Residuo Secco A105 °C</t>
  </si>
  <si>
    <t>&lt;1X10²</t>
  </si>
  <si>
    <t>AUTOCONTROLLO EMISSIONI IN ATMOSFERA</t>
  </si>
  <si>
    <t>Prot. 244142 del 11/04/16</t>
  </si>
  <si>
    <t>Prot. 661865 del 11/10/16</t>
  </si>
  <si>
    <t>Armoniaca</t>
  </si>
  <si>
    <t>RIFIUTI PRODOTTI   -  PROT. 306594 del 28/04/17</t>
  </si>
  <si>
    <t>Asmaltimento /Recupero</t>
  </si>
  <si>
    <t>Recupero Iinterno R 3/ R 13</t>
  </si>
  <si>
    <t>Recupero Interno R 3 / R 13</t>
  </si>
  <si>
    <t>MOCCIA INDUSTRIA SRL</t>
  </si>
  <si>
    <t>MONTESARCHIO (BN) - VIA BENEVENTO, 167 - LOCALITA' TORA</t>
  </si>
  <si>
    <t>PRODUZ. DI CALCE VIVA IN FORNI ROTATIVI E PRODUZ.  DI PRODOTTI CERAMICI MEDIANTE COTTURA.</t>
  </si>
  <si>
    <t>3.1 - 3.5</t>
  </si>
  <si>
    <t>EMANATO ATTO CONCLUSIVO IN DATA 23/02/2009 DECRETO DIRIGENZIALE N.18 - Decreto Dirigenziale n. 548  del 20/12/2013 di aggiornamento - Decreto Dirigenziale n. 102  del 21/05/2015 di aggiornamento del DD n.18 del 23.02.2009 - Presa d'atto modifica non sostanziale dovuta all'inserimento del nuovo sito estrattivo del Comparto C09BN_01;. (atti visionabili nella sezione AIA-Decreti)</t>
  </si>
  <si>
    <t>AUTOCONTROLLO SCARICHI IDRICI  prot.570931 del 28/08/2014</t>
  </si>
  <si>
    <t>Uscita Depuratore</t>
  </si>
  <si>
    <t xml:space="preserve">Cod </t>
  </si>
  <si>
    <t>&lt;0,004</t>
  </si>
  <si>
    <t xml:space="preserve">Azoto Nitrico </t>
  </si>
  <si>
    <t xml:space="preserve">AUTOCONTROLLO  INQUINAMENTO ACUSTICO </t>
  </si>
  <si>
    <t>Prot. 841930 del 11/12/2014</t>
  </si>
  <si>
    <t>PROT.246239 del 11/04/16</t>
  </si>
  <si>
    <t>Laeq (a)</t>
  </si>
  <si>
    <t>Leq- dB (A)</t>
  </si>
  <si>
    <t>Leq- dB( A)</t>
  </si>
  <si>
    <t>P13</t>
  </si>
  <si>
    <t>P14</t>
  </si>
  <si>
    <t>P15</t>
  </si>
  <si>
    <t>P16</t>
  </si>
  <si>
    <t>P17</t>
  </si>
  <si>
    <t>P18</t>
  </si>
  <si>
    <t>Leq ( r) livello equivalente rumore residuo</t>
  </si>
  <si>
    <t>Leq ( d) livello equivalente rumore ambientale</t>
  </si>
  <si>
    <t>AUTOCONTROLLO SCARICHI IDRICI   -  USCITA DEPURATORE -  Prot. 28845 del 16/01/2015</t>
  </si>
  <si>
    <t>AUTOCONTROLLO SCARICHI IDRICI POZZETTO FISCALE SCARICO PIAZZALE</t>
  </si>
  <si>
    <t xml:space="preserve">Escherichia Coli </t>
  </si>
  <si>
    <t>EMISSIONI IN ATMOSFERA  -  Prot.115697 del 19/02/2015</t>
  </si>
  <si>
    <t>Fluoro (Composti Inorganici)</t>
  </si>
  <si>
    <t>COV (Come Cot)</t>
  </si>
  <si>
    <t>IPA</t>
  </si>
  <si>
    <t>Cloro (Composti Inorganici)</t>
  </si>
  <si>
    <t>C6-I</t>
  </si>
  <si>
    <t>C6-II</t>
  </si>
  <si>
    <t>C6III</t>
  </si>
  <si>
    <t xml:space="preserve">C1A </t>
  </si>
  <si>
    <t>EMISSIONE DIFFUSA prot. 115697 del 19/02/2015</t>
  </si>
  <si>
    <t>A circa 1 m. dal Carico e Scarico Argilla</t>
  </si>
  <si>
    <t>AUTOCONTROLLO EMISSIONI IN ATMOSFERA  -  PROT. 246239 del 11/04/2016</t>
  </si>
  <si>
    <t>Ipa</t>
  </si>
  <si>
    <t>Cl</t>
  </si>
  <si>
    <t>Fluoro</t>
  </si>
  <si>
    <t>Hg</t>
  </si>
  <si>
    <t xml:space="preserve">Dal 03/12/14 </t>
  </si>
  <si>
    <t>(C1A )</t>
  </si>
  <si>
    <t>…</t>
  </si>
  <si>
    <t xml:space="preserve">CONTROLLI ARPAC  -  PROT. 401043 DEL 10/06/2015  </t>
  </si>
  <si>
    <t>Polveri Totali (Mg/Nmc)</t>
  </si>
  <si>
    <t xml:space="preserve"> Ossidi Di Azoto Nox (Mg/Nmc)</t>
  </si>
  <si>
    <t xml:space="preserve"> Ossidi Di Zolfo Sox (Mg/Nmc)</t>
  </si>
  <si>
    <t xml:space="preserve"> Cadmio (Mg/Nmc)</t>
  </si>
  <si>
    <t>Cov (Mg/Nmc</t>
  </si>
  <si>
    <t>Ipa (Mg/Nmc</t>
  </si>
  <si>
    <t>Acido Cloridrico (Mg/Nmc</t>
  </si>
  <si>
    <t>Acido Fluoridrico (Mg/Nmc</t>
  </si>
  <si>
    <t>Febbraio 2015</t>
  </si>
  <si>
    <t>C6I</t>
  </si>
  <si>
    <t>C6II</t>
  </si>
  <si>
    <t>CONTROLLI ARPAC  -   PROT.  400771 DEL 10/06/2015</t>
  </si>
  <si>
    <t>Valore</t>
  </si>
  <si>
    <t xml:space="preserve">  18/02/2015</t>
  </si>
  <si>
    <t xml:space="preserve">Solidi Sosp. </t>
  </si>
  <si>
    <t>Colore Dopo Diluizione</t>
  </si>
  <si>
    <t xml:space="preserve"> non perc,</t>
  </si>
  <si>
    <t>Tensioattivi Non  Ionici</t>
  </si>
  <si>
    <t>Autocontrollo scarichi idrici pozzetto fiscale uscita -   Prot. 458816 del 02/07/2015</t>
  </si>
  <si>
    <t>Autocontrollo scarichi idrici pozzetto fiscale  -  Prot. 458816 del 02/07/2015</t>
  </si>
  <si>
    <t>Impianto P.d.M  3.1.6.</t>
  </si>
  <si>
    <t xml:space="preserve">Scarico piazzale P.d.M.3.1.6 </t>
  </si>
  <si>
    <t xml:space="preserve">Parametro </t>
  </si>
  <si>
    <t>Allumio</t>
  </si>
  <si>
    <t>AUTOCONTROLLO EMISSIONI IN ATMOSFERA  -  Prot. 759055  del 09/11/2015</t>
  </si>
  <si>
    <t>Temperatura media</t>
  </si>
  <si>
    <t>Velocità media</t>
  </si>
  <si>
    <t>Portata media</t>
  </si>
  <si>
    <t>Ossidi di azoto</t>
  </si>
  <si>
    <t>Ossidi di zolfo</t>
  </si>
  <si>
    <t>COV</t>
  </si>
  <si>
    <t>Cloro ( composti inorganici)</t>
  </si>
  <si>
    <t>fluoro (composti inorganici)</t>
  </si>
  <si>
    <t>12  -  13/10/2015</t>
  </si>
  <si>
    <t>C 1A</t>
  </si>
  <si>
    <t>C 3</t>
  </si>
  <si>
    <t>C6 -III</t>
  </si>
  <si>
    <t xml:space="preserve">C11 </t>
  </si>
  <si>
    <t>Stabilimento – Reparto Calce</t>
  </si>
  <si>
    <t>Autocontrollo scarichi idrici pozzetto fiscale uscita impianto  -  Prot. 890061 del 22/12/2015</t>
  </si>
  <si>
    <t>AUTOCONTROLLO RUMORE  -  Prot.33748 del 19/01/2016</t>
  </si>
  <si>
    <t>Punti Di Misura</t>
  </si>
  <si>
    <t>AUTOCONTROLLO EMISSIONI IN ACQUA  NEL TORRENTE BADIA  -  PROT.  266628 del 19/04/16</t>
  </si>
  <si>
    <t>Anno  2015</t>
  </si>
  <si>
    <t xml:space="preserve">1° Semestre </t>
  </si>
  <si>
    <t xml:space="preserve">2° Semestre </t>
  </si>
  <si>
    <t>N Nitrico</t>
  </si>
  <si>
    <t>N Nitroso</t>
  </si>
  <si>
    <t>Cl Libero</t>
  </si>
  <si>
    <t xml:space="preserve">Cr Totale </t>
  </si>
  <si>
    <t>P Totale</t>
  </si>
  <si>
    <t>So4</t>
  </si>
  <si>
    <t>E.Coli</t>
  </si>
  <si>
    <t>AUTOCONTROLLO RUMORE   -  Prot. 266628 del 19/04/16</t>
  </si>
  <si>
    <t>Punti di Misura</t>
  </si>
  <si>
    <t>PE 1</t>
  </si>
  <si>
    <t>PE 2</t>
  </si>
  <si>
    <t>PE 3</t>
  </si>
  <si>
    <t>PE 4</t>
  </si>
  <si>
    <t>PE 5</t>
  </si>
  <si>
    <t>PI  1</t>
  </si>
  <si>
    <t>AUTOCONTROLLO EMISSIONI IN ATMOSFERA (Kg /anno)  -  Prot. 266628 del 19/04/2016</t>
  </si>
  <si>
    <t>Reparto Laterizi</t>
  </si>
  <si>
    <t>RIFIUTI E SCARICHI ( Kg /anno)  -  Prot. 266628 del 19/04/16</t>
  </si>
  <si>
    <t xml:space="preserve">Rifiuti Non Pericolosi </t>
  </si>
  <si>
    <t>T 103,6</t>
  </si>
  <si>
    <t>T 1,393</t>
  </si>
  <si>
    <t>Rapporto  1,34%</t>
  </si>
  <si>
    <t>AUTOCONTROLLO EMISSIONI IN ATMOSFERA  -  Prot. 266628 del 19/04/2016</t>
  </si>
  <si>
    <t>Reparto Calce</t>
  </si>
  <si>
    <t xml:space="preserve">AUTOCONTROLLO SCARICHI IDRICI </t>
  </si>
  <si>
    <t>Prot. 514442 DEL 27/07/16</t>
  </si>
  <si>
    <t>Prot. 841042 DEL 28/10/16</t>
  </si>
  <si>
    <t xml:space="preserve">Pozzetto Uscita </t>
  </si>
  <si>
    <t>Pozzetto Scarico Piazzale</t>
  </si>
  <si>
    <t>C0D</t>
  </si>
  <si>
    <t>AUTOCONTROLLO EMISSIONI IN ATMOSFERA  -  PROT. 732432 del 10/11/2016</t>
  </si>
  <si>
    <t xml:space="preserve">Camini </t>
  </si>
  <si>
    <t>4  -  5  /10/2016</t>
  </si>
  <si>
    <t>C6-III</t>
  </si>
  <si>
    <t xml:space="preserve">AUTOCONTROLLO RUMORE </t>
  </si>
  <si>
    <t>Prot. 803280  del  09/12/2016</t>
  </si>
  <si>
    <t>Prot. 99829 del 13/02/2017</t>
  </si>
  <si>
    <t>AUTOCONTROLLO EMISSIONI IN ATMOSFERA  -  Prot. 99829 del 13/02/17</t>
  </si>
  <si>
    <t>C 6N</t>
  </si>
  <si>
    <t>C 7</t>
  </si>
  <si>
    <t>impianto fermo</t>
  </si>
  <si>
    <t>C 9</t>
  </si>
  <si>
    <t>C 10</t>
  </si>
  <si>
    <t>C 11</t>
  </si>
  <si>
    <t>C 12</t>
  </si>
  <si>
    <t>C 13</t>
  </si>
  <si>
    <t>C 14</t>
  </si>
  <si>
    <t>C 15</t>
  </si>
  <si>
    <t>C 16</t>
  </si>
  <si>
    <t>C 18</t>
  </si>
  <si>
    <t>P 1 CAVA</t>
  </si>
  <si>
    <t>P 2 CAVA</t>
  </si>
  <si>
    <t>AUTOCONTROLLO EMISSIONI IN ACQUA  NEL TORRENTE BADIA   -  PROT.  99829 DEL 13/02/17</t>
  </si>
  <si>
    <t>I° Semestre 2016</t>
  </si>
  <si>
    <t>II° Semestre 2016</t>
  </si>
  <si>
    <t xml:space="preserve">E. Coli </t>
  </si>
  <si>
    <t>RIFIUTI PRODOTTI                       ANNO 2016</t>
  </si>
  <si>
    <t>Prot. 99829 del 13/02/17</t>
  </si>
  <si>
    <t>SANAV SRL</t>
  </si>
  <si>
    <t>ZONA INDUSTRIALE PONTE VALENTINO -BENEVENTO</t>
  </si>
  <si>
    <t>TRATTAMENTO RIFIUTI LIQUIDI</t>
  </si>
  <si>
    <t>EMANATO ATTO CONCLUSIVO IN DATA 03/02/2009 DECRETO DIRIGENZIALE N. 6 - Decreto Dirigenziale n. 49 del 06/03/2015 (Riesame e modifica sostanziale) - Decreto Dirigenziale n. 254 del 17/12/2015 (Presa d'atto modifica non sostanziale)   (atti visionabili nella sezione AIA-Decreti)</t>
  </si>
  <si>
    <t>STATO</t>
  </si>
  <si>
    <t>NOTE</t>
  </si>
  <si>
    <t>ACQUE REFLUE</t>
  </si>
  <si>
    <t>Nota prot. n.  130436 del  24/02/14</t>
  </si>
  <si>
    <t>Nota prot. n. 199046 del  20/03/2013</t>
  </si>
  <si>
    <t>Nota prot. n.  199046 del  20/03/2013</t>
  </si>
  <si>
    <t>Nota prot. n. 278796 del  18/04/2013</t>
  </si>
  <si>
    <t>Nota prot. n. 351312 del  22/05/14</t>
  </si>
  <si>
    <t>Nota prot. n. 438274 del  26/06/14</t>
  </si>
  <si>
    <t>Nota prot. n.  438274 del  26/06/14</t>
  </si>
  <si>
    <t>Nota prot. n.  574778 del  01/09/2014</t>
  </si>
  <si>
    <t xml:space="preserve">Condutt. Elettrica </t>
  </si>
  <si>
    <t>Bod</t>
  </si>
  <si>
    <t>&lt;LR</t>
  </si>
  <si>
    <t>Azoto Tot.</t>
  </si>
  <si>
    <t>Fosforo Tot.</t>
  </si>
  <si>
    <t>Grassi Ed Oli Animali/Vegetali</t>
  </si>
  <si>
    <t>Tensiottivi Totali</t>
  </si>
  <si>
    <t>Solventi Clorurati/Alogenati</t>
  </si>
  <si>
    <t>Saggio Tossicità Acuta</t>
  </si>
  <si>
    <t>Nota prot. n.  638460 del  29/09/14</t>
  </si>
  <si>
    <t>Nota prot. n. 638460 del  29/09/14</t>
  </si>
  <si>
    <t>Nota prot. n. 721316 del  29/10/14</t>
  </si>
  <si>
    <t>&lt;lr</t>
  </si>
  <si>
    <t>&lt;LdQ</t>
  </si>
  <si>
    <t>3,10X10³</t>
  </si>
  <si>
    <t>2,1X10³</t>
  </si>
  <si>
    <t>4X10³</t>
  </si>
  <si>
    <t>AUTOCONTROLLO 9/9/2014 O  INQUINAMENTO ACUSTICO DIURNO/NOTTURNO (nota 638460 del 29/09/14)</t>
  </si>
  <si>
    <t>Leq (b)</t>
  </si>
  <si>
    <t>QUANTITATIVI TRIMESTRALI  RIFIUTI TRATTATI   -   Prot.4 19959 del 18/06/2015</t>
  </si>
  <si>
    <t>QUANTITATIVI  RIFIUTI   -   Prot. 592504 del 04/09/2015</t>
  </si>
  <si>
    <t>dal  01/03/2015 al 31/05/2015</t>
  </si>
  <si>
    <t xml:space="preserve">dal  01/06/2015   al   31/08/2015             </t>
  </si>
  <si>
    <t>C.E.R.</t>
  </si>
  <si>
    <t>PESO (MG )</t>
  </si>
  <si>
    <t>PESO (MG)</t>
  </si>
  <si>
    <t>_020501</t>
  </si>
  <si>
    <t>_020502</t>
  </si>
  <si>
    <t>_020701</t>
  </si>
  <si>
    <t>_080120</t>
  </si>
  <si>
    <t>Totale</t>
  </si>
  <si>
    <t>non percettibile con diluizione 1:8</t>
  </si>
  <si>
    <t>non per.</t>
  </si>
  <si>
    <t>Non molesto</t>
  </si>
  <si>
    <t>non mol.</t>
  </si>
  <si>
    <t>Grassi ed Oli Animali/Vegetali</t>
  </si>
  <si>
    <t>4,0 x 10³</t>
  </si>
  <si>
    <t>5,1x10³</t>
  </si>
  <si>
    <t>3,0x10³</t>
  </si>
  <si>
    <t>4,3x10³</t>
  </si>
  <si>
    <t>5,0x10³</t>
  </si>
  <si>
    <t>Saggio Di Tossicità Acuta (Vibrio Fischeri)</t>
  </si>
  <si>
    <t>AUTOCONTROLLO ACQUE SOTTERRANEE  -  Prot.  279429 del 23/04/15</t>
  </si>
  <si>
    <t xml:space="preserve"> Piezometro a Valle</t>
  </si>
  <si>
    <t>Piezometro a Monte</t>
  </si>
  <si>
    <t>Conduttivita' Elettrica</t>
  </si>
  <si>
    <t>EMISSIONI IN ATMOSFERA --  Prot. 118171 del 20/02/2015</t>
  </si>
  <si>
    <t>Camino E1</t>
  </si>
  <si>
    <t>Acido Solfidrico</t>
  </si>
  <si>
    <t>Idrocarburi Aromatici</t>
  </si>
  <si>
    <t>Cumene</t>
  </si>
  <si>
    <t>Organici Clorurati</t>
  </si>
  <si>
    <t>Dicloroetano</t>
  </si>
  <si>
    <t>1,1,1 Triclorometano</t>
  </si>
  <si>
    <t>1,1,2 Triclorometano</t>
  </si>
  <si>
    <t>Monoclorobenzene</t>
  </si>
  <si>
    <t>Diclorobenzene</t>
  </si>
  <si>
    <t>non percettibile con diluizione 1:2</t>
  </si>
  <si>
    <t>non percettibile con diluizione 1:4</t>
  </si>
  <si>
    <t>non per</t>
  </si>
  <si>
    <t>n.p.dil 5</t>
  </si>
  <si>
    <t>non mol</t>
  </si>
  <si>
    <t>AUTOCONTROLLO EMISSIONI IN ATMOSFERA  -  Prot. 578499 del 31/08/15</t>
  </si>
  <si>
    <t>Acido Cianidrico</t>
  </si>
  <si>
    <t>Cov</t>
  </si>
  <si>
    <t>Tetraclometano</t>
  </si>
  <si>
    <t>1,1,2,Triclorometano</t>
  </si>
  <si>
    <t xml:space="preserve">AUTOCONTROLLO ACQUE REFLUE </t>
  </si>
  <si>
    <t>Prot. 578499 del 31/08/2015</t>
  </si>
  <si>
    <t>Prot. 826532 del 01/12/2015</t>
  </si>
  <si>
    <t>Prot. 906860 del 30/12/2015</t>
  </si>
  <si>
    <t>Prot. 3122 del 05/01/2016</t>
  </si>
  <si>
    <t>non percettibile con diluizione1.40</t>
  </si>
  <si>
    <t>non perc.con diluiz.1:40</t>
  </si>
  <si>
    <t>non percettibile con diluizione 1:40</t>
  </si>
  <si>
    <t>Nnon percettibile diluizione 1:40</t>
  </si>
  <si>
    <t>non è causa di molestie</t>
  </si>
  <si>
    <t xml:space="preserve">Cromo </t>
  </si>
  <si>
    <t>&lt;0,003</t>
  </si>
  <si>
    <t>&lt;1,4</t>
  </si>
  <si>
    <t xml:space="preserve">Saggio di Tossicità Acuta </t>
  </si>
  <si>
    <t>SOLVENTI ORGANICI AROMATICI</t>
  </si>
  <si>
    <t>&lt;0,04</t>
  </si>
  <si>
    <t>Etlbenzene</t>
  </si>
  <si>
    <t>Isopropilbenzene</t>
  </si>
  <si>
    <t>N-Propilbenzene</t>
  </si>
  <si>
    <t xml:space="preserve">Somma Solventi Organici Aromatici </t>
  </si>
  <si>
    <t>SOLVENTI CLORURATI</t>
  </si>
  <si>
    <t>1,2 diclorobenzene</t>
  </si>
  <si>
    <t>1,3 diclorobenzene</t>
  </si>
  <si>
    <t>1,4 diclorobenzene</t>
  </si>
  <si>
    <t>1,2 dibromoetano</t>
  </si>
  <si>
    <t>Dibromoclorometano</t>
  </si>
  <si>
    <t>Tribromometano (bromofonnio )</t>
  </si>
  <si>
    <t>1,1 dicloroetano</t>
  </si>
  <si>
    <t xml:space="preserve">1,2dicloroetilene cis </t>
  </si>
  <si>
    <t>1,2 dicloroetilene trans</t>
  </si>
  <si>
    <t>1,2 dicloropropano</t>
  </si>
  <si>
    <t>1,1,1 Tricloroetano</t>
  </si>
  <si>
    <t>1,2,3 Tricloropropano</t>
  </si>
  <si>
    <t>1,1,2,2 Tetraclorometano</t>
  </si>
  <si>
    <t>Cloruro di vinile</t>
  </si>
  <si>
    <t>1,2dicloroetano</t>
  </si>
  <si>
    <t>1,1 dicloroetilene</t>
  </si>
  <si>
    <t>cloroformio</t>
  </si>
  <si>
    <t>Tetracloroetene</t>
  </si>
  <si>
    <t>Tricloroetene</t>
  </si>
  <si>
    <t>Somma Solventi clorurati</t>
  </si>
  <si>
    <t>SOLVENTI ORGANICI AZOTATI</t>
  </si>
  <si>
    <t>Nitrobenzene</t>
  </si>
  <si>
    <t>IDROCARBURI POLICICLICI AROMATICI</t>
  </si>
  <si>
    <t>Acenaphthylene</t>
  </si>
  <si>
    <t>Acenaphthene</t>
  </si>
  <si>
    <t>Anthracene</t>
  </si>
  <si>
    <t>Benzo (a) anthracene</t>
  </si>
  <si>
    <t>Benzo (a)pyrene</t>
  </si>
  <si>
    <t>Benzo (e)pyrene</t>
  </si>
  <si>
    <t>Benzo (b)fluoranthene</t>
  </si>
  <si>
    <t>benzo (k)fluoranthene</t>
  </si>
  <si>
    <t xml:space="preserve">Benzo (i)fluoranthene </t>
  </si>
  <si>
    <t xml:space="preserve">Benzo (g,h,i,) perylene    </t>
  </si>
  <si>
    <t>chrysene</t>
  </si>
  <si>
    <t>Dibenzo (a,h)anthracene</t>
  </si>
  <si>
    <t>Dibenzo(a,e)pyrene</t>
  </si>
  <si>
    <t>Dibenzo(a,i,)pyrene</t>
  </si>
  <si>
    <t>Dibenzo(a,l)pyrene</t>
  </si>
  <si>
    <t>Fluoranthene</t>
  </si>
  <si>
    <t>Indeno(1,2,3,c,d)pyrene</t>
  </si>
  <si>
    <t>Naphthalene</t>
  </si>
  <si>
    <t>Pyerilene</t>
  </si>
  <si>
    <t>Phenanthrene</t>
  </si>
  <si>
    <t>Pyrene</t>
  </si>
  <si>
    <t>Prot. 653449 del 01/10/2015</t>
  </si>
  <si>
    <t>Prot. 398966 del 12/06/16</t>
  </si>
  <si>
    <t xml:space="preserve">P1 </t>
  </si>
  <si>
    <t>Griglia a Pettine</t>
  </si>
  <si>
    <t>Compattatore</t>
  </si>
  <si>
    <t>Soffiatori</t>
  </si>
  <si>
    <t>Pompa di  Pressurizzazione</t>
  </si>
  <si>
    <t>Ventilatori</t>
  </si>
  <si>
    <t>AUTOCONTROLLO RIFIUTI TRATTATI   -   Prot. 854899 del 10/12/2015</t>
  </si>
  <si>
    <t>Quantitativi  Settimana</t>
  </si>
  <si>
    <t>dal  01/09/15  al   30/11/15</t>
  </si>
  <si>
    <t>Peso (Mg )</t>
  </si>
  <si>
    <t>Periodo</t>
  </si>
  <si>
    <t>Tot. Mg.</t>
  </si>
  <si>
    <t>01/09/15  -06/09/15</t>
  </si>
  <si>
    <t>07/09/15 - 13/09/15</t>
  </si>
  <si>
    <t>14/09/15 -  20/09/15</t>
  </si>
  <si>
    <t>21/09/15 – 27/09/15</t>
  </si>
  <si>
    <t>28/09/15 – 04/10/15</t>
  </si>
  <si>
    <t>05/10/15 -  11/10/15</t>
  </si>
  <si>
    <t>12/10/15 -  18/10/15</t>
  </si>
  <si>
    <t>19/10/15 -   2510/15</t>
  </si>
  <si>
    <t>26/10/15 – 01/11/15</t>
  </si>
  <si>
    <t>02/11/15 – 08/11/15</t>
  </si>
  <si>
    <t>09/11/15 – 15/11/15</t>
  </si>
  <si>
    <t>16/11/15 -  22/11/15</t>
  </si>
  <si>
    <t>23/11/15 -  29/11/15</t>
  </si>
  <si>
    <t>AUTOCONTROLLO RIFIUTI TRATTATI   -   Prot. 124268 del 23/02/2016</t>
  </si>
  <si>
    <t>dal   01/12/15  al   31/12/15</t>
  </si>
  <si>
    <t>10/12/15 – 06/12/15</t>
  </si>
  <si>
    <t>07/12/15 – 13/12/15</t>
  </si>
  <si>
    <t>14/12/15 – 20/12/15</t>
  </si>
  <si>
    <t>21/12/15 – 27/12/15</t>
  </si>
  <si>
    <t>28/12/15 – 31/12/15</t>
  </si>
  <si>
    <t>AUTOCONTROLLO SOTTOSUOLO PROFONDITA' 1m.  -   Prot . 231978 del 05/04/2016</t>
  </si>
  <si>
    <t>01/04/2015   -   30/04/2015</t>
  </si>
  <si>
    <t>Latitudine 41° 8' 32, 77'' N</t>
  </si>
  <si>
    <t>Longitudine 14° 49' 50, 19''E</t>
  </si>
  <si>
    <t>Sommatoria Organici Aromatici( Benzene Escluso</t>
  </si>
  <si>
    <t>Idrocarburi Leggeri C Inferiore O Uguale A 12</t>
  </si>
  <si>
    <t>Idrocarburi Pesanti C Superiore A 12</t>
  </si>
  <si>
    <t>AUTOCONTROLLO ACQUE SOTTERRANEE  -  Prot. 231978 del 05/04/2016</t>
  </si>
  <si>
    <t>Piezzometro a Monte</t>
  </si>
  <si>
    <t>Piezzometro a Valle</t>
  </si>
  <si>
    <t>Sst</t>
  </si>
  <si>
    <t>AUTOCONTROLLO RIFIUTI  -  Prot. 398966 del 10/06/16</t>
  </si>
  <si>
    <t>Quantita' in Ingresso ( Kg)</t>
  </si>
  <si>
    <t>Quantita' Trattata (Kg)</t>
  </si>
  <si>
    <t>Giacenza al 31/12/2015 (Kg)</t>
  </si>
  <si>
    <t>Quantita' Prodotta (Kg)</t>
  </si>
  <si>
    <t>Quant.Conferita a Terzi  (Kg)</t>
  </si>
  <si>
    <t>Giacenza al 31/12/2015</t>
  </si>
  <si>
    <t>Prot. 64041 del 29/01/2016</t>
  </si>
  <si>
    <t>Prot. 140681 del 29/02/16</t>
  </si>
  <si>
    <t>Prot. 212564 del 29/03/16</t>
  </si>
  <si>
    <t>Prot. 280872 del 26/04/16</t>
  </si>
  <si>
    <t>Prot.  350997 del 23/05/16</t>
  </si>
  <si>
    <t>Prot.  421950 del 21/06/16</t>
  </si>
  <si>
    <t>Prot.  478544 del 13/07/16</t>
  </si>
  <si>
    <t>Prot. 534413 del 02/08/16</t>
  </si>
  <si>
    <t>Prot. 625085 del 26/09/16</t>
  </si>
  <si>
    <t>Prot. 796895 del 06/12/16</t>
  </si>
  <si>
    <t>Prot. 842808 del 29/12/16</t>
  </si>
  <si>
    <t>Prot. 30552 del 17/01/17</t>
  </si>
  <si>
    <t>non percettibile con diluizione 1:80</t>
  </si>
  <si>
    <t>non e' causa di molestie</t>
  </si>
  <si>
    <t xml:space="preserve">assenti </t>
  </si>
  <si>
    <t>Prot.140681 del 29/02/16</t>
  </si>
  <si>
    <t xml:space="preserve"> Prot. 280872 del 26/04/16</t>
  </si>
  <si>
    <t>Prot. 350997  del 23/05/16</t>
  </si>
  <si>
    <t>Prot. 421950 del 21/06/16</t>
  </si>
  <si>
    <t>Prot. 478544 del 13/07/16</t>
  </si>
  <si>
    <t>Prot. .534413 del 02/08/16</t>
  </si>
  <si>
    <t>Prot.30552 del 17/01/17</t>
  </si>
  <si>
    <t>07/01/2/16</t>
  </si>
  <si>
    <t>1,2 Diclorobenzene</t>
  </si>
  <si>
    <t>1,3 Diclorobenzene</t>
  </si>
  <si>
    <t>1,4 Diclorobenzene</t>
  </si>
  <si>
    <t>1,2 Dibromoetano</t>
  </si>
  <si>
    <r>
      <t xml:space="preserve">Tribromometano </t>
    </r>
    <r>
      <rPr>
        <sz val="8"/>
        <color indexed="8"/>
        <rFont val="Arial"/>
        <family val="2"/>
      </rPr>
      <t>(Bromofonnio)</t>
    </r>
  </si>
  <si>
    <t>1,1 Dicloroetano</t>
  </si>
  <si>
    <t xml:space="preserve">1,2Dicloroetilene Cis </t>
  </si>
  <si>
    <t>1,2 Dicloroetilene Trans</t>
  </si>
  <si>
    <t>1,2Dicloroetano</t>
  </si>
  <si>
    <t>1,1 Dicloroetilene</t>
  </si>
  <si>
    <t>Cloroformio</t>
  </si>
  <si>
    <t>Somma Solventi Clorurati</t>
  </si>
  <si>
    <t xml:space="preserve">                                                                                                                                                </t>
  </si>
  <si>
    <t>Prot.102096 del 15/02/2016</t>
  </si>
  <si>
    <t>Prot. . 102096 del 15/02/2016</t>
  </si>
  <si>
    <t>Prot. 244087del 11/04/2016</t>
  </si>
  <si>
    <t>Prot. . 309436 DEL 05/05/16</t>
  </si>
  <si>
    <t>Prot. . 350997 del 23/05/16</t>
  </si>
  <si>
    <t>Prot. . 450970 del 04/07/16</t>
  </si>
  <si>
    <t>Prot.  534413 del 02/08/16</t>
  </si>
  <si>
    <t>Prot. 555250 del 12/08/16</t>
  </si>
  <si>
    <t>Prot. 656833 del 10/10/16</t>
  </si>
  <si>
    <t>Prot. 714064 del 03/11/2016</t>
  </si>
  <si>
    <t>Prot. . 821450 del 16/12/16</t>
  </si>
  <si>
    <t>Prot. 16562 del 11/01/17</t>
  </si>
  <si>
    <t>n.p.dil 4</t>
  </si>
  <si>
    <t>n.p.dil 6</t>
  </si>
  <si>
    <t>Solventi Organici Alogenati</t>
  </si>
  <si>
    <t>Valutazione Della Tossicita' Con Batteri</t>
  </si>
  <si>
    <t>manca</t>
  </si>
  <si>
    <t>AUTOCONTROLLO ACQUE SOTTERRANEE  - Prot. 280872 del 26/04/16</t>
  </si>
  <si>
    <t>Piezometro a Valle</t>
  </si>
  <si>
    <t xml:space="preserve">Conduttivita' Elettrica </t>
  </si>
  <si>
    <t xml:space="preserve">Cromo Totale </t>
  </si>
  <si>
    <t>AUTOCONTROLLO RIFIUTI – QUANTITATIVI TRATTATI</t>
  </si>
  <si>
    <t>Prot. 311250 DEL 06/05/16</t>
  </si>
  <si>
    <t>Prot. 709604 del 31/10/2016</t>
  </si>
  <si>
    <t>Prot. 13654 del 10/01/2017</t>
  </si>
  <si>
    <t>dal 01/01/16 al 31/03/16</t>
  </si>
  <si>
    <t>01/07/16 al 30/09/16</t>
  </si>
  <si>
    <t>dal  01/10/16 al 31/12/16</t>
  </si>
  <si>
    <t>Peso (MG )</t>
  </si>
  <si>
    <t xml:space="preserve">C.E.R </t>
  </si>
  <si>
    <t xml:space="preserve">AUTOCONTROLLO RIFIUTI </t>
  </si>
  <si>
    <t>Prot. 507015 del 25/07/2016</t>
  </si>
  <si>
    <t>Prot. 507015 Del 25/07/2016</t>
  </si>
  <si>
    <t>Prot. 147851 del 01/03/17</t>
  </si>
  <si>
    <t>Prot.147851 Del 01/03/17</t>
  </si>
  <si>
    <t>dal 01/04/16 al 30/06/16</t>
  </si>
  <si>
    <t>Quantitativi Trattati</t>
  </si>
  <si>
    <t>Rifiuti Prodotti da Terzi</t>
  </si>
  <si>
    <t>Rifiuti Prodotti dall'Impianto</t>
  </si>
  <si>
    <t>Peso (Mg)</t>
  </si>
  <si>
    <t>Quantita'</t>
  </si>
  <si>
    <t>AUTOCONTROLLO ACQUE REFLUE  -  PROT.5 91383 del 09/09/16</t>
  </si>
  <si>
    <t>n.p.dl6</t>
  </si>
  <si>
    <t>AUTOCONTROLLO RUMORE  -  PROT.656833 del 10/10/2016</t>
  </si>
  <si>
    <t>AUTOCONTROLLO ACQUE REFLUE  -   PROT. 690609 DEL 24/10/16</t>
  </si>
  <si>
    <t>non percettibile con diluizione 1.40</t>
  </si>
  <si>
    <t>Tribromometano (Bromofonnio</t>
  </si>
  <si>
    <t>Cloruro di Vinile</t>
  </si>
  <si>
    <t>Benzo (A) Anthracene</t>
  </si>
  <si>
    <t>Benzo (A) Pyrene</t>
  </si>
  <si>
    <t>Benzo (E) Pyrene</t>
  </si>
  <si>
    <t>Benzo (B) Fluoranthene</t>
  </si>
  <si>
    <t>Benzo (K) Fluoranthene</t>
  </si>
  <si>
    <t xml:space="preserve">Benzo (I) Fluoranthene </t>
  </si>
  <si>
    <t xml:space="preserve">Benzo (G,H,I,) Perylene    </t>
  </si>
  <si>
    <t>Chrysene</t>
  </si>
  <si>
    <t>Dibenzo (A,H) Anthracene</t>
  </si>
  <si>
    <t>Dibenzo (A,E) Pyrene</t>
  </si>
  <si>
    <t>Dibenzo (A,I,) Pyrene</t>
  </si>
  <si>
    <t>Dibenzo (A,L) Pyrene</t>
  </si>
  <si>
    <t>Indeno (1,2,3,C,D) Pyrene</t>
  </si>
  <si>
    <t>SINTER SUD SRL</t>
  </si>
  <si>
    <t>S. AGATA DEI GOTI (BN) - LOC. CAPITONE</t>
  </si>
  <si>
    <t>ARROSTIMENTO E SINTERIZZAZIONE DI MINERALI METALLICI COMPRESI I MINERALI SOLFORATI</t>
  </si>
  <si>
    <t>EMANATO ATTO CONCLUSIVO IN DATA 25/03/2009 DECRETO DIRIGENZIALE N.31  -  modifica sostanziale d.d 115 del 30/11/2011 - Decreto n.53 del 21 aprile 2016 - D.lgs 152/06 Titolo III Bis - Aggiornamento D.D. n.115 del 30.11.2011, intestato a Sinter Sud S.r.l. sita in loc.Capitone -Sant'Agata dei Goti (BN) , per cambio forma giuridica.</t>
  </si>
  <si>
    <t>AUTOCONTROLLO RUMORE DIURNO  -  Prot. 637225 del 24/09/2015</t>
  </si>
  <si>
    <t>Leq dB (A)</t>
  </si>
  <si>
    <t>Angolo sud ovest capannone</t>
  </si>
  <si>
    <t>Ingresso principale</t>
  </si>
  <si>
    <t>Centro piazzale</t>
  </si>
  <si>
    <t xml:space="preserve">Lato post Dx Nuovo capannone     </t>
  </si>
  <si>
    <t>Lato post.Sx Nuovo Capannone</t>
  </si>
  <si>
    <t>Angolo  nord  capannone</t>
  </si>
  <si>
    <t>Angolo nord ovest capannone</t>
  </si>
  <si>
    <t>Esterno impianto rettifiche</t>
  </si>
  <si>
    <t>AUTOCONTROLLO EMISSIONI IN ATMOSFERA  - Prot. 637225 del 24/09/2015</t>
  </si>
  <si>
    <t>Punto di Emissione</t>
  </si>
  <si>
    <t>Idroc.Tot.</t>
  </si>
  <si>
    <t>19-21/11/2014</t>
  </si>
  <si>
    <t>E19</t>
  </si>
  <si>
    <t>E20</t>
  </si>
  <si>
    <t>E21</t>
  </si>
  <si>
    <t>E22 (ex23)</t>
  </si>
  <si>
    <t>EMISSIONI IN ATMOSFERA   (Kg / Anno )   -   Prot. 637225 del 24/09/2015</t>
  </si>
  <si>
    <t xml:space="preserve"> Anno  2014</t>
  </si>
  <si>
    <t>Idrocarburi Tot</t>
  </si>
  <si>
    <t xml:space="preserve"> RIFIUTI   (Kg / Anno )   -  Prot. 637225 del 24/09/2014</t>
  </si>
  <si>
    <t xml:space="preserve">Pericolosi                                               </t>
  </si>
  <si>
    <t>Kg 9.885</t>
  </si>
  <si>
    <t>Kg 34.860</t>
  </si>
  <si>
    <t>RIFIUTI   -  Prot. 637225 del 24/09/2014</t>
  </si>
  <si>
    <t xml:space="preserve">Codice  CER </t>
  </si>
  <si>
    <t xml:space="preserve">13 02 08 </t>
  </si>
  <si>
    <t>12 01 12</t>
  </si>
  <si>
    <t>08 03 17</t>
  </si>
  <si>
    <t>16 11 02</t>
  </si>
  <si>
    <t>17 09 04</t>
  </si>
  <si>
    <t>SCARICHI LIQUIDI  -  Prot. 637225 del 24/09/2014</t>
  </si>
  <si>
    <t>Fosso Sanquinito</t>
  </si>
  <si>
    <t>Elemento</t>
  </si>
  <si>
    <t>1°sem.
2° sem.</t>
  </si>
  <si>
    <t>0,01
0,01</t>
  </si>
  <si>
    <t xml:space="preserve">0,01
0,80 </t>
  </si>
  <si>
    <t>0,08
0,08</t>
  </si>
  <si>
    <t xml:space="preserve">0,86
0,05   </t>
  </si>
  <si>
    <t xml:space="preserve">0,08
/         </t>
  </si>
  <si>
    <t>8
12</t>
  </si>
  <si>
    <t>5
28</t>
  </si>
  <si>
    <t>Neg
7</t>
  </si>
  <si>
    <t xml:space="preserve">SCARICHI IIQUIDI  -   Prot. 637225 del 24/09/2014  </t>
  </si>
  <si>
    <t xml:space="preserve"> Fosso Capitone                                          </t>
  </si>
  <si>
    <t xml:space="preserve"> 0,01
 0,01      </t>
  </si>
  <si>
    <t>sospese per installaz. sistemi di trattamento acque meteoriche</t>
  </si>
  <si>
    <t xml:space="preserve">  9                                   12 </t>
  </si>
  <si>
    <t>5                     5</t>
  </si>
  <si>
    <t>idem</t>
  </si>
  <si>
    <t>EMISSIONI EQUIVALENTI IN CO2   -  Prot. 637225 del 24/09/2014</t>
  </si>
  <si>
    <t>CO2</t>
  </si>
  <si>
    <t>AUTOCONTROLLO MAGGIO 2014   -   Prot.430985 del  24/06/2014</t>
  </si>
  <si>
    <t xml:space="preserve"> Polveri Concentrazione (Mg/Nmc)</t>
  </si>
  <si>
    <t>Cobalto  Concentrazione</t>
  </si>
  <si>
    <t>Nebbie Oleose Concentrazione (Mg/Nmc)</t>
  </si>
  <si>
    <t>21  -   23   /05/2014</t>
  </si>
  <si>
    <t xml:space="preserve">Camino E2 </t>
  </si>
  <si>
    <t>Camino E3</t>
  </si>
  <si>
    <t>Camino E9</t>
  </si>
  <si>
    <t>Camino E14</t>
  </si>
  <si>
    <t>Camino E15</t>
  </si>
  <si>
    <t>Camino E16</t>
  </si>
  <si>
    <t>Camino E17</t>
  </si>
  <si>
    <t>Camino E18</t>
  </si>
  <si>
    <t>Camino E19</t>
  </si>
  <si>
    <t>Camino E20</t>
  </si>
  <si>
    <t>Camino E21</t>
  </si>
  <si>
    <t>Camino E23</t>
  </si>
  <si>
    <t>AUTOCONTROLLO EMISSIONI IN ATMOSFERA  -  Prot. 31783 del 19/01/2015</t>
  </si>
  <si>
    <t xml:space="preserve"> Cobalto</t>
  </si>
  <si>
    <t>Nebbie Oleose</t>
  </si>
  <si>
    <t>E23</t>
  </si>
  <si>
    <t>ARPAC CONTROLLO EMISSIONI  IN ATMOSFERA   -  Prot. 460060 del 02/07/2015</t>
  </si>
  <si>
    <t>Camino</t>
  </si>
  <si>
    <t xml:space="preserve"> Gennaio 2015</t>
  </si>
  <si>
    <t>EMISSIONI IN ATMOSFERA -  Prot. 533334 del 30/07/15</t>
  </si>
  <si>
    <t>AUTOCONTROLLO  EMISSIONI IN ATMOSFERA  -   Prot. 41122 del 21/01/16</t>
  </si>
  <si>
    <t>RELAZIONE ANNUALE 2015  -  Prot. 266702 del 19/04/16</t>
  </si>
  <si>
    <t xml:space="preserve">E3 </t>
  </si>
  <si>
    <t>AUTOCONTROLLO SCARICO ACQUE METEORICHE  - -Prot. 266702 del 19/04/2016</t>
  </si>
  <si>
    <t>1° Sem 2015</t>
  </si>
  <si>
    <t>2° Sem 2015</t>
  </si>
  <si>
    <t>BILANCIO DI MASSA E DI ENERGIA AUTOCONTROLLO EMISSIONE IN ATMOSFERA 8Kg/ANNO)  -   PROT. 266702 del 19/04/2016</t>
  </si>
  <si>
    <t>RELZ.ANNUALE 2015</t>
  </si>
  <si>
    <t>Dati Consuntivi  Contabilita' Aziendale</t>
  </si>
  <si>
    <t>Somma Fatture di Acquisto</t>
  </si>
  <si>
    <t>Somma Fatture di Vendita</t>
  </si>
  <si>
    <t>In Entrata</t>
  </si>
  <si>
    <t>In Uscita</t>
  </si>
  <si>
    <t>Polveri Di Wc</t>
  </si>
  <si>
    <t>Kg 184,239</t>
  </si>
  <si>
    <t>Polveri Di Cobalto</t>
  </si>
  <si>
    <t>Kg  20.471</t>
  </si>
  <si>
    <t>Paraffina</t>
  </si>
  <si>
    <t>Kg    1.900</t>
  </si>
  <si>
    <t>Kg  204.710</t>
  </si>
  <si>
    <t>Cellulosa</t>
  </si>
  <si>
    <t>Kg    3.000</t>
  </si>
  <si>
    <t>Lubrificanti</t>
  </si>
  <si>
    <t>Kg    2.134</t>
  </si>
  <si>
    <t>Imballaggi Carta</t>
  </si>
  <si>
    <t xml:space="preserve">   Kg  7.193    </t>
  </si>
  <si>
    <t>Imballaggi Legno</t>
  </si>
  <si>
    <t>Kg   14.700</t>
  </si>
  <si>
    <t>Alcool Isopropilico</t>
  </si>
  <si>
    <t xml:space="preserve">Kg    10.200                  </t>
  </si>
  <si>
    <t xml:space="preserve">        KW/ h   3.726.152</t>
  </si>
  <si>
    <t>G.P.L.</t>
  </si>
  <si>
    <t>L.  59.620</t>
  </si>
  <si>
    <t xml:space="preserve">M³   500         </t>
  </si>
  <si>
    <t>Rifiuti (Kg / Anno )</t>
  </si>
  <si>
    <t>Kg Pericolosi</t>
  </si>
  <si>
    <t>Kg Non Pericolosi</t>
  </si>
  <si>
    <t>Rapporto Pericolosi /  Non Pericolosi</t>
  </si>
  <si>
    <t>28.4%</t>
  </si>
  <si>
    <r>
      <t xml:space="preserve">Emissione Totale di Co2  Pari  </t>
    </r>
    <r>
      <rPr>
        <b/>
        <sz val="10"/>
        <color indexed="8"/>
        <rFont val="Arial"/>
        <family val="2"/>
      </rPr>
      <t>T.90.09</t>
    </r>
  </si>
  <si>
    <t>AUTOCONTROLLO ACQUE REFLUE  -  Prot. 440984 del 29/06/2016</t>
  </si>
  <si>
    <t>Acque Meteoriche</t>
  </si>
  <si>
    <t>Scarico Acque Civile</t>
  </si>
  <si>
    <t>Scarico In Uscita Fosso San Quinto</t>
  </si>
  <si>
    <t>incolore dopo diluizione1:10</t>
  </si>
  <si>
    <t>incolore dopo diluizione1:5</t>
  </si>
  <si>
    <t>Materiali grossolani</t>
  </si>
  <si>
    <t>cloro attivo libero</t>
  </si>
  <si>
    <t>Saggio di tossicita' acuta</t>
  </si>
  <si>
    <t xml:space="preserve">AUTOCONTROLLO EMISSIONI IN ATMOSFERA  -  </t>
  </si>
  <si>
    <t>Prot. 627738 del 27/09/2016</t>
  </si>
  <si>
    <t>Prot. 37653 del 19/01/2017</t>
  </si>
  <si>
    <t>23 / 24 / 25/05/2016</t>
  </si>
  <si>
    <t>E22</t>
  </si>
  <si>
    <t>AUTOCONTROLLO ACQUE DI SCARICO</t>
  </si>
  <si>
    <t>Prot. 39125 del 19/01/2017</t>
  </si>
  <si>
    <t>Prot. 39125 del 19/01/17</t>
  </si>
  <si>
    <t xml:space="preserve">Collettore Uscita Scarico </t>
  </si>
  <si>
    <t>Pozzetto Dep. Acque Civ</t>
  </si>
  <si>
    <t>Incolore Diluizione 1:.10</t>
  </si>
  <si>
    <t>Coloro Attivo Libero</t>
  </si>
  <si>
    <t>Grassi ed Oli Animali e Vegetali</t>
  </si>
  <si>
    <t>AUTOCONTROLLO  EMISSIONI IN ACQUA  -  PROT. 95638 del 10/02/17</t>
  </si>
  <si>
    <t>Scarico nel Fosso San Quinito</t>
  </si>
  <si>
    <t>I°  Semestre 2016</t>
  </si>
  <si>
    <t xml:space="preserve">Saggio di Tossicita' </t>
  </si>
  <si>
    <t>Saggio di Tossicita'</t>
  </si>
  <si>
    <t>AUTOCONTROLLO RUMORE -  PROT.  95638 del 10/02/17</t>
  </si>
  <si>
    <t>AUTOCONTROLLO RIFIUTI PRODOTTI  -  PROT. 95638 del 10/02/17</t>
  </si>
  <si>
    <t>SNAM RETE GAS S.P.A.</t>
  </si>
  <si>
    <t>MELIZZANO (BN) LOCALITA' TORELLO</t>
  </si>
  <si>
    <t>COMBUSTIONE CON POTENZA TERMICA DI OLTRE 50MW</t>
  </si>
  <si>
    <t>1.1</t>
  </si>
  <si>
    <t>EMANATO ATTO CONCLUSIVO IN DATA 28/05/2009 DECRETO DIRIGENZIALE N.49 - DECRETO DIRIGENZIALE n. 263 del 23/12/2015 (aggiornamento del D.D. n. 49/2009) (atti visionabili nella sezione AIA-Decreti)</t>
  </si>
  <si>
    <t>transitata in AIA Statale a far data dal 05/01/2016</t>
  </si>
  <si>
    <t>AUTOCONTROLLO GIUGNO 2014  -  Nota prot. 427270 del 23/06/2014</t>
  </si>
  <si>
    <t xml:space="preserve"> Ossigeno (%)</t>
  </si>
  <si>
    <t xml:space="preserve"> Ossido di carbonio (mg/Nmc)</t>
  </si>
  <si>
    <t>Ossidi di azoto (mg/Nmc)</t>
  </si>
  <si>
    <t xml:space="preserve">Camino E1 unita TC1 </t>
  </si>
  <si>
    <t>Camino E2 unita TC2</t>
  </si>
  <si>
    <t>Camino E7 unita TC4</t>
  </si>
  <si>
    <t>Camino E3 unita TC3</t>
  </si>
  <si>
    <t>AUTOCONTROLLO SCARICHI IDRICI  - Nota 724831 del 30/10/14</t>
  </si>
  <si>
    <t xml:space="preserve"> Ph </t>
  </si>
  <si>
    <t xml:space="preserve"> Ferro (Mg/L)</t>
  </si>
  <si>
    <t>C.O.D. (Mg O2/L)</t>
  </si>
  <si>
    <t xml:space="preserve">S1                 </t>
  </si>
  <si>
    <t>&lt;LD</t>
  </si>
  <si>
    <t xml:space="preserve">S2                </t>
  </si>
  <si>
    <t>AUTOCONTROLLO EMISSIONI DA FLUSSI GASSOSI  -  PARAMETRI MISURATI AL 15% DI OSSIGENO  -  PROT. 321418 DEL 11/05/2015</t>
  </si>
  <si>
    <t>AUTOCONTROLLO EMISSIONI DA FLUSSI GASSOSI PARAMETRI MISURATI AL 15% DI OSSIGENO  -  PROT. 321418 DEL 11/05/2015</t>
  </si>
  <si>
    <t xml:space="preserve">                 Parametri          </t>
  </si>
  <si>
    <t>Ossido Di Carbonio (Co)</t>
  </si>
  <si>
    <t>Ossidi Di Azoto (Nox)</t>
  </si>
  <si>
    <t>AUTOCONTROLLO ACQUE REFLUE METEORICHE   -   PROT. 304450 DEL 04/05/16</t>
  </si>
  <si>
    <t>S1</t>
  </si>
  <si>
    <t>S2</t>
  </si>
  <si>
    <t>AUTOCONTROLLO EMISSIONI DA FLUSSI GASSOSI PARAMETRI MISURATI AL 15% DI OSSIGENO   -   PROT. 356487 DEL 24/05/2016</t>
  </si>
  <si>
    <t>Parametri</t>
  </si>
  <si>
    <t>CONTROLLO ARPAC  - EMISSIONE FLUSSI CONVOGLIATI   - PROT. 44042 DEL 23/01/17</t>
  </si>
  <si>
    <r>
      <t>O</t>
    </r>
    <r>
      <rPr>
        <b/>
        <vertAlign val="subscript"/>
        <sz val="10"/>
        <color indexed="60"/>
        <rFont val="Arial"/>
        <family val="2"/>
      </rPr>
      <t>2</t>
    </r>
  </si>
  <si>
    <t>Correzione Parametri al 15% di Ossigeno</t>
  </si>
  <si>
    <t>AUTOCONTROLLO EMISSIONI UNITA' DI  COMPRESSIONE  -   PROT.296815 del 24/04/2017</t>
  </si>
  <si>
    <t>03  /  04/05/2016</t>
  </si>
  <si>
    <t>TC1</t>
  </si>
  <si>
    <t>TC2</t>
  </si>
  <si>
    <t>TC3</t>
  </si>
  <si>
    <t>TC4</t>
  </si>
  <si>
    <t>Generatori Colore e Gruppo Elettrogeno</t>
  </si>
  <si>
    <t>AUTOCONTROLLO RIFIUTI PRODOTTI  -  PROT. 296815 del 24/04/2017</t>
  </si>
  <si>
    <t xml:space="preserve">15 01 11 </t>
  </si>
  <si>
    <t>16 05 05</t>
  </si>
  <si>
    <t>16 10 01</t>
  </si>
  <si>
    <t>16 03 05</t>
  </si>
  <si>
    <t>15 01 03</t>
  </si>
  <si>
    <t>AUTOCONTROLLO ACQUE REFLUE METEORICHE  -  PROT. 296815 del 24/04/2017</t>
  </si>
  <si>
    <t xml:space="preserve"> Pozzetto Scarico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</si>
</sst>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DD/MM/YYYY"/>
    <numFmt numFmtId="166" formatCode="DD/MM/YY"/>
    <numFmt numFmtId="167" formatCode="HH:MM:SS"/>
    <numFmt numFmtId="168" formatCode="@"/>
    <numFmt numFmtId="169" formatCode="0.000"/>
    <numFmt numFmtId="170" formatCode="_-&quot;€ &quot;* #,##0.00_-;&quot;-€ &quot;* #,##0.00_-;_-&quot;€ &quot;* \-??_-;_-@_-"/>
    <numFmt numFmtId="171" formatCode="#.00"/>
    <numFmt numFmtId="172" formatCode="0.00"/>
    <numFmt numFmtId="173" formatCode="0.00%"/>
    <numFmt numFmtId="174" formatCode="0%"/>
    <numFmt numFmtId="175" formatCode="_-* #,##0.00_-;\-* #,##0.00_-;_-* \-??_-;_-@_-"/>
    <numFmt numFmtId="176" formatCode="0"/>
    <numFmt numFmtId="177" formatCode="0.0000"/>
    <numFmt numFmtId="178" formatCode="[HH]:MM:SS"/>
    <numFmt numFmtId="179" formatCode="MMM\-YY"/>
    <numFmt numFmtId="180" formatCode="#,##0.00"/>
    <numFmt numFmtId="181" formatCode="#,##0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20"/>
      <name val="Arial"/>
      <family val="2"/>
    </font>
    <font>
      <i/>
      <sz val="10"/>
      <color indexed="60"/>
      <name val="Arial"/>
      <family val="2"/>
    </font>
    <font>
      <sz val="14"/>
      <color indexed="8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i/>
      <sz val="9"/>
      <color indexed="60"/>
      <name val="Arial"/>
      <family val="2"/>
    </font>
    <font>
      <sz val="9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1"/>
      <color indexed="6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.5"/>
      <name val="Arial"/>
      <family val="2"/>
    </font>
    <font>
      <b/>
      <i/>
      <sz val="11"/>
      <name val="Arial"/>
      <family val="2"/>
    </font>
    <font>
      <b/>
      <sz val="11"/>
      <color indexed="60"/>
      <name val="Arial"/>
      <family val="2"/>
    </font>
    <font>
      <sz val="20"/>
      <name val="Arial"/>
      <family val="2"/>
    </font>
    <font>
      <sz val="15"/>
      <color indexed="9"/>
      <name val="Arial"/>
      <family val="2"/>
    </font>
    <font>
      <b/>
      <sz val="22"/>
      <name val="Arial"/>
      <family val="2"/>
    </font>
    <font>
      <b/>
      <sz val="9"/>
      <color indexed="8"/>
      <name val="Arial"/>
      <family val="2"/>
    </font>
    <font>
      <sz val="22"/>
      <color indexed="60"/>
      <name val="Arial"/>
      <family val="2"/>
    </font>
    <font>
      <sz val="16"/>
      <name val="Arial"/>
      <family val="2"/>
    </font>
    <font>
      <b/>
      <sz val="26"/>
      <color indexed="12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13"/>
      <color indexed="12"/>
      <name val="Arial"/>
      <family val="2"/>
    </font>
    <font>
      <b/>
      <sz val="13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43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vertAlign val="subscript"/>
      <sz val="10"/>
      <color indexed="6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</fills>
  <borders count="8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9"/>
      </left>
      <right style="thin">
        <color indexed="49"/>
      </right>
      <top style="thick">
        <color indexed="49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8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ck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thick">
        <color indexed="49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>
        <color indexed="63"/>
      </left>
      <right style="thin">
        <color indexed="40"/>
      </right>
      <top style="thick">
        <color indexed="40"/>
      </top>
      <bottom>
        <color indexed="63"/>
      </bottom>
    </border>
    <border>
      <left style="thin">
        <color indexed="40"/>
      </left>
      <right style="thick">
        <color indexed="40"/>
      </right>
      <top style="thick">
        <color indexed="40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40"/>
      </right>
      <top>
        <color indexed="63"/>
      </top>
      <bottom>
        <color indexed="63"/>
      </bottom>
    </border>
    <border>
      <left>
        <color indexed="63"/>
      </left>
      <right style="thick">
        <color indexed="40"/>
      </right>
      <top>
        <color indexed="63"/>
      </top>
      <bottom style="thick">
        <color indexed="49"/>
      </bottom>
    </border>
    <border>
      <left style="thin">
        <color indexed="49"/>
      </left>
      <right>
        <color indexed="63"/>
      </right>
      <top style="thick">
        <color indexed="49"/>
      </top>
      <bottom style="thin">
        <color indexed="8"/>
      </bottom>
    </border>
    <border>
      <left>
        <color indexed="63"/>
      </left>
      <right style="thin">
        <color indexed="49"/>
      </right>
      <top style="thick">
        <color indexed="49"/>
      </top>
      <bottom style="thin">
        <color indexed="8"/>
      </bottom>
    </border>
    <border>
      <left style="thin">
        <color indexed="49"/>
      </left>
      <right style="thin">
        <color indexed="49"/>
      </right>
      <top style="thick">
        <color indexed="49"/>
      </top>
      <bottom style="thin">
        <color indexed="8"/>
      </bottom>
    </border>
    <border>
      <left>
        <color indexed="63"/>
      </left>
      <right style="thin">
        <color indexed="49"/>
      </right>
      <top style="thick">
        <color indexed="49"/>
      </top>
      <bottom>
        <color indexed="63"/>
      </bottom>
    </border>
    <border>
      <left style="thin">
        <color indexed="40"/>
      </left>
      <right>
        <color indexed="63"/>
      </right>
      <top style="thick">
        <color indexed="40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ck">
        <color indexed="40"/>
      </bottom>
    </border>
    <border>
      <left style="thin">
        <color indexed="49"/>
      </left>
      <right style="thin">
        <color indexed="8"/>
      </right>
      <top style="thick">
        <color indexed="49"/>
      </top>
      <bottom>
        <color indexed="63"/>
      </bottom>
    </border>
    <border>
      <left style="thin">
        <color indexed="8"/>
      </left>
      <right style="thin">
        <color indexed="49"/>
      </right>
      <top style="thick">
        <color indexed="4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49"/>
      </right>
      <top>
        <color indexed="63"/>
      </top>
      <bottom style="thick">
        <color indexed="49"/>
      </bottom>
    </border>
    <border>
      <left style="thin">
        <color indexed="49"/>
      </left>
      <right style="thin">
        <color indexed="49"/>
      </right>
      <top>
        <color indexed="63"/>
      </top>
      <bottom style="thick">
        <color indexed="49"/>
      </bottom>
    </border>
    <border>
      <left style="thin">
        <color indexed="40"/>
      </left>
      <right style="thin">
        <color indexed="40"/>
      </right>
      <top style="thick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8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hair">
        <color indexed="8"/>
      </right>
      <top>
        <color indexed="63"/>
      </top>
      <bottom style="thick">
        <color indexed="49"/>
      </bottom>
    </border>
    <border>
      <left style="thin">
        <color indexed="49"/>
      </left>
      <right style="thin">
        <color indexed="49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40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40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40"/>
      </bottom>
    </border>
    <border>
      <left style="hair">
        <color indexed="8"/>
      </left>
      <right style="thin">
        <color indexed="49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4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49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n">
        <color indexed="49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49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40"/>
      </bottom>
    </border>
    <border>
      <left style="thin">
        <color indexed="8"/>
      </left>
      <right style="thin">
        <color indexed="8"/>
      </right>
      <top style="thick">
        <color indexed="49"/>
      </top>
      <bottom>
        <color indexed="63"/>
      </bottom>
    </border>
    <border>
      <left>
        <color indexed="63"/>
      </left>
      <right style="thin">
        <color indexed="49"/>
      </right>
      <top style="thick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49"/>
      </left>
      <right>
        <color indexed="63"/>
      </right>
      <top style="thin">
        <color indexed="49"/>
      </top>
      <bottom style="thick">
        <color indexed="49"/>
      </bottom>
    </border>
    <border>
      <left>
        <color indexed="63"/>
      </left>
      <right style="thin">
        <color indexed="49"/>
      </right>
      <top style="thin">
        <color indexed="49"/>
      </top>
      <bottom style="thick">
        <color indexed="49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49"/>
      </bottom>
    </border>
    <border>
      <left>
        <color indexed="63"/>
      </left>
      <right style="thin">
        <color indexed="49"/>
      </right>
      <top style="thin">
        <color indexed="8"/>
      </top>
      <bottom style="thick">
        <color indexed="49"/>
      </bottom>
    </border>
    <border>
      <left style="thin">
        <color indexed="4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4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49"/>
      </left>
      <right style="thin">
        <color indexed="49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n">
        <color indexed="40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ck">
        <color indexed="49"/>
      </top>
      <bottom style="thick">
        <color indexed="40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>
      <alignment/>
      <protection/>
    </xf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174" fontId="0" fillId="0" borderId="0" applyFill="0" applyBorder="0" applyAlignment="0" applyProtection="0"/>
    <xf numFmtId="164" fontId="1" fillId="0" borderId="0">
      <alignment/>
      <protection/>
    </xf>
  </cellStyleXfs>
  <cellXfs count="917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6" fillId="0" borderId="0" xfId="0" applyFont="1" applyBorder="1" applyAlignment="1">
      <alignment horizontal="center" vertical="center" wrapText="1"/>
    </xf>
    <xf numFmtId="164" fontId="8" fillId="3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9" fillId="0" borderId="0" xfId="0" applyFont="1" applyBorder="1" applyAlignment="1">
      <alignment horizontal="left" vertical="center" wrapText="1"/>
    </xf>
    <xf numFmtId="164" fontId="9" fillId="0" borderId="0" xfId="0" applyFont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 wrapText="1"/>
    </xf>
    <xf numFmtId="164" fontId="12" fillId="4" borderId="3" xfId="0" applyFont="1" applyFill="1" applyBorder="1" applyAlignment="1">
      <alignment horizontal="center" vertical="center" wrapText="1"/>
    </xf>
    <xf numFmtId="164" fontId="12" fillId="4" borderId="4" xfId="0" applyFont="1" applyFill="1" applyBorder="1" applyAlignment="1">
      <alignment horizontal="center" vertical="center" wrapText="1"/>
    </xf>
    <xf numFmtId="164" fontId="12" fillId="4" borderId="5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center" vertical="center" wrapText="1"/>
    </xf>
    <xf numFmtId="164" fontId="13" fillId="4" borderId="0" xfId="0" applyFont="1" applyFill="1" applyBorder="1" applyAlignment="1">
      <alignment horizontal="center" vertical="center" wrapText="1"/>
    </xf>
    <xf numFmtId="164" fontId="13" fillId="4" borderId="7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vertical="center" wrapText="1"/>
    </xf>
    <xf numFmtId="164" fontId="13" fillId="5" borderId="6" xfId="0" applyFont="1" applyFill="1" applyBorder="1" applyAlignment="1">
      <alignment horizontal="center" vertical="center" wrapText="1"/>
    </xf>
    <xf numFmtId="164" fontId="13" fillId="5" borderId="0" xfId="0" applyFont="1" applyFill="1" applyBorder="1" applyAlignment="1">
      <alignment horizontal="center" vertical="center" wrapText="1"/>
    </xf>
    <xf numFmtId="164" fontId="13" fillId="5" borderId="7" xfId="0" applyFont="1" applyFill="1" applyBorder="1" applyAlignment="1">
      <alignment horizontal="center" vertical="center" wrapText="1"/>
    </xf>
    <xf numFmtId="164" fontId="13" fillId="5" borderId="8" xfId="0" applyFont="1" applyFill="1" applyBorder="1" applyAlignment="1">
      <alignment horizontal="center" vertical="center" wrapText="1"/>
    </xf>
    <xf numFmtId="164" fontId="13" fillId="5" borderId="9" xfId="0" applyFont="1" applyFill="1" applyBorder="1" applyAlignment="1">
      <alignment horizontal="center" vertical="center" wrapText="1"/>
    </xf>
    <xf numFmtId="164" fontId="13" fillId="5" borderId="10" xfId="0" applyFont="1" applyFill="1" applyBorder="1" applyAlignment="1">
      <alignment horizontal="center" vertical="center" wrapText="1"/>
    </xf>
    <xf numFmtId="164" fontId="12" fillId="4" borderId="0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center" vertical="center" wrapText="1"/>
    </xf>
    <xf numFmtId="164" fontId="13" fillId="4" borderId="10" xfId="0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vertical="center" wrapText="1"/>
    </xf>
    <xf numFmtId="164" fontId="13" fillId="5" borderId="6" xfId="0" applyFont="1" applyFill="1" applyBorder="1" applyAlignment="1">
      <alignment vertical="center" wrapText="1"/>
    </xf>
    <xf numFmtId="164" fontId="13" fillId="5" borderId="8" xfId="0" applyFont="1" applyFill="1" applyBorder="1" applyAlignment="1">
      <alignment vertical="center" wrapText="1"/>
    </xf>
    <xf numFmtId="164" fontId="12" fillId="4" borderId="6" xfId="0" applyFont="1" applyFill="1" applyBorder="1" applyAlignment="1">
      <alignment horizontal="center" vertical="center" wrapText="1"/>
    </xf>
    <xf numFmtId="164" fontId="12" fillId="4" borderId="7" xfId="0" applyFont="1" applyFill="1" applyBorder="1" applyAlignment="1">
      <alignment horizontal="center" vertical="center" wrapText="1"/>
    </xf>
    <xf numFmtId="164" fontId="13" fillId="4" borderId="0" xfId="0" applyFont="1" applyFill="1" applyBorder="1" applyAlignment="1">
      <alignment vertical="center" wrapText="1"/>
    </xf>
    <xf numFmtId="164" fontId="13" fillId="4" borderId="7" xfId="0" applyFont="1" applyFill="1" applyBorder="1" applyAlignment="1">
      <alignment vertical="center" wrapText="1"/>
    </xf>
    <xf numFmtId="164" fontId="0" fillId="0" borderId="6" xfId="0" applyFill="1" applyBorder="1" applyAlignment="1">
      <alignment vertical="center" wrapText="1"/>
    </xf>
    <xf numFmtId="164" fontId="0" fillId="0" borderId="0" xfId="0" applyFill="1" applyAlignment="1">
      <alignment vertical="center" wrapText="1"/>
    </xf>
    <xf numFmtId="164" fontId="13" fillId="5" borderId="11" xfId="0" applyFont="1" applyFill="1" applyBorder="1" applyAlignment="1">
      <alignment horizontal="left" vertical="center" wrapText="1"/>
    </xf>
    <xf numFmtId="164" fontId="13" fillId="5" borderId="6" xfId="0" applyFont="1" applyFill="1" applyBorder="1" applyAlignment="1">
      <alignment horizontal="left" vertical="center" wrapText="1"/>
    </xf>
    <xf numFmtId="164" fontId="13" fillId="4" borderId="8" xfId="0" applyFont="1" applyFill="1" applyBorder="1" applyAlignment="1">
      <alignment vertical="center" wrapText="1"/>
    </xf>
    <xf numFmtId="164" fontId="13" fillId="4" borderId="9" xfId="0" applyFont="1" applyFill="1" applyBorder="1" applyAlignment="1">
      <alignment horizontal="center" vertical="center" wrapText="1"/>
    </xf>
    <xf numFmtId="164" fontId="10" fillId="0" borderId="12" xfId="0" applyFont="1" applyFill="1" applyBorder="1" applyAlignment="1">
      <alignment horizontal="left" vertical="center" wrapText="1"/>
    </xf>
    <xf numFmtId="164" fontId="10" fillId="4" borderId="6" xfId="0" applyFont="1" applyFill="1" applyBorder="1" applyAlignment="1">
      <alignment horizontal="center" vertical="center" wrapText="1"/>
    </xf>
    <xf numFmtId="166" fontId="12" fillId="4" borderId="4" xfId="0" applyNumberFormat="1" applyFont="1" applyFill="1" applyBorder="1" applyAlignment="1">
      <alignment horizontal="center" vertical="center" wrapText="1"/>
    </xf>
    <xf numFmtId="167" fontId="12" fillId="4" borderId="4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vertical="center" wrapText="1"/>
    </xf>
    <xf numFmtId="166" fontId="14" fillId="4" borderId="0" xfId="0" applyNumberFormat="1" applyFont="1" applyFill="1" applyBorder="1" applyAlignment="1">
      <alignment horizontal="center" vertical="center" wrapText="1"/>
    </xf>
    <xf numFmtId="166" fontId="14" fillId="4" borderId="7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5" borderId="0" xfId="0" applyFill="1" applyAlignment="1">
      <alignment horizontal="center" vertical="center" wrapText="1"/>
    </xf>
    <xf numFmtId="164" fontId="10" fillId="0" borderId="2" xfId="0" applyFont="1" applyFill="1" applyBorder="1" applyAlignment="1">
      <alignment horizontal="left" vertical="center" wrapText="1"/>
    </xf>
    <xf numFmtId="164" fontId="12" fillId="4" borderId="6" xfId="0" applyFont="1" applyFill="1" applyBorder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2" fillId="0" borderId="6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66" fontId="13" fillId="0" borderId="7" xfId="0" applyNumberFormat="1" applyFont="1" applyFill="1" applyBorder="1" applyAlignment="1">
      <alignment horizontal="center" vertical="center" wrapText="1"/>
    </xf>
    <xf numFmtId="164" fontId="10" fillId="0" borderId="13" xfId="0" applyFont="1" applyFill="1" applyBorder="1" applyAlignment="1">
      <alignment horizontal="center" vertical="center" wrapText="1"/>
    </xf>
    <xf numFmtId="164" fontId="12" fillId="4" borderId="14" xfId="0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center" vertical="center" wrapText="1"/>
    </xf>
    <xf numFmtId="164" fontId="13" fillId="0" borderId="15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 vertical="center" wrapText="1"/>
    </xf>
    <xf numFmtId="164" fontId="16" fillId="0" borderId="0" xfId="0" applyFont="1" applyFill="1" applyAlignment="1">
      <alignment horizontal="center" vertical="center" wrapText="1"/>
    </xf>
    <xf numFmtId="164" fontId="10" fillId="0" borderId="16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center" vertical="center" wrapText="1"/>
    </xf>
    <xf numFmtId="164" fontId="12" fillId="4" borderId="18" xfId="0" applyFont="1" applyFill="1" applyBorder="1" applyAlignment="1">
      <alignment horizontal="center" vertical="center" wrapText="1"/>
    </xf>
    <xf numFmtId="164" fontId="13" fillId="4" borderId="19" xfId="0" applyFont="1" applyFill="1" applyBorder="1" applyAlignment="1">
      <alignment horizontal="center" vertical="center" wrapText="1"/>
    </xf>
    <xf numFmtId="164" fontId="13" fillId="5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4" fontId="14" fillId="4" borderId="6" xfId="0" applyFont="1" applyFill="1" applyBorder="1" applyAlignment="1">
      <alignment vertical="center" wrapText="1"/>
    </xf>
    <xf numFmtId="164" fontId="14" fillId="4" borderId="0" xfId="0" applyFont="1" applyFill="1" applyBorder="1" applyAlignment="1">
      <alignment horizontal="center" vertical="center" wrapText="1"/>
    </xf>
    <xf numFmtId="164" fontId="14" fillId="4" borderId="7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13" fillId="5" borderId="0" xfId="0" applyFont="1" applyFill="1" applyBorder="1" applyAlignment="1">
      <alignment vertical="center" wrapText="1"/>
    </xf>
    <xf numFmtId="164" fontId="13" fillId="5" borderId="7" xfId="0" applyFont="1" applyFill="1" applyBorder="1" applyAlignment="1">
      <alignment vertical="center" wrapText="1"/>
    </xf>
    <xf numFmtId="164" fontId="13" fillId="4" borderId="6" xfId="0" applyFont="1" applyFill="1" applyBorder="1" applyAlignment="1">
      <alignment horizontal="left" vertical="center" wrapText="1"/>
    </xf>
    <xf numFmtId="164" fontId="13" fillId="5" borderId="8" xfId="0" applyFont="1" applyFill="1" applyBorder="1" applyAlignment="1">
      <alignment horizontal="left" vertical="center" wrapText="1"/>
    </xf>
    <xf numFmtId="164" fontId="12" fillId="4" borderId="6" xfId="0" applyFont="1" applyFill="1" applyBorder="1" applyAlignment="1">
      <alignment horizontal="left" vertical="center" wrapText="1"/>
    </xf>
    <xf numFmtId="164" fontId="13" fillId="4" borderId="8" xfId="0" applyFont="1" applyFill="1" applyBorder="1" applyAlignment="1">
      <alignment horizontal="left" vertical="center" wrapText="1"/>
    </xf>
    <xf numFmtId="164" fontId="0" fillId="0" borderId="0" xfId="0" applyFont="1" applyFill="1" applyAlignment="1">
      <alignment horizontal="left" vertical="center" wrapText="1"/>
    </xf>
    <xf numFmtId="166" fontId="14" fillId="4" borderId="6" xfId="0" applyNumberFormat="1" applyFont="1" applyFill="1" applyBorder="1" applyAlignment="1">
      <alignment vertical="center" wrapText="1"/>
    </xf>
    <xf numFmtId="166" fontId="14" fillId="0" borderId="6" xfId="0" applyNumberFormat="1" applyFont="1" applyFill="1" applyBorder="1" applyAlignment="1">
      <alignment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horizontal="center" vertical="center" wrapText="1"/>
    </xf>
    <xf numFmtId="166" fontId="14" fillId="0" borderId="7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66" fontId="13" fillId="5" borderId="6" xfId="0" applyNumberFormat="1" applyFont="1" applyFill="1" applyBorder="1" applyAlignment="1">
      <alignment vertical="center" wrapText="1"/>
    </xf>
    <xf numFmtId="166" fontId="13" fillId="5" borderId="8" xfId="0" applyNumberFormat="1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9" fillId="0" borderId="6" xfId="0" applyFont="1" applyFill="1" applyBorder="1" applyAlignment="1">
      <alignment horizontal="left" vertical="center" wrapText="1"/>
    </xf>
    <xf numFmtId="164" fontId="10" fillId="0" borderId="21" xfId="0" applyFont="1" applyFill="1" applyBorder="1" applyAlignment="1">
      <alignment horizontal="left" vertical="center" wrapText="1"/>
    </xf>
    <xf numFmtId="166" fontId="10" fillId="0" borderId="22" xfId="0" applyNumberFormat="1" applyFont="1" applyFill="1" applyBorder="1" applyAlignment="1">
      <alignment horizontal="center" vertical="center" wrapText="1"/>
    </xf>
    <xf numFmtId="164" fontId="10" fillId="0" borderId="21" xfId="0" applyFont="1" applyFill="1" applyBorder="1" applyAlignment="1">
      <alignment horizontal="center" vertical="center" wrapText="1"/>
    </xf>
    <xf numFmtId="164" fontId="17" fillId="5" borderId="6" xfId="0" applyFont="1" applyFill="1" applyBorder="1" applyAlignment="1">
      <alignment horizontal="center" vertical="center" wrapText="1"/>
    </xf>
    <xf numFmtId="164" fontId="17" fillId="5" borderId="0" xfId="0" applyFont="1" applyFill="1" applyBorder="1" applyAlignment="1">
      <alignment horizontal="center" vertical="center" wrapText="1"/>
    </xf>
    <xf numFmtId="164" fontId="17" fillId="5" borderId="7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4" fillId="4" borderId="3" xfId="0" applyFont="1" applyFill="1" applyBorder="1" applyAlignment="1">
      <alignment horizontal="center" vertical="center" wrapText="1"/>
    </xf>
    <xf numFmtId="166" fontId="14" fillId="4" borderId="4" xfId="0" applyNumberFormat="1" applyFont="1" applyFill="1" applyBorder="1" applyAlignment="1">
      <alignment horizontal="center" vertical="center" wrapText="1"/>
    </xf>
    <xf numFmtId="166" fontId="14" fillId="4" borderId="5" xfId="0" applyNumberFormat="1" applyFont="1" applyFill="1" applyBorder="1" applyAlignment="1">
      <alignment horizontal="center" vertical="center" wrapText="1"/>
    </xf>
    <xf numFmtId="164" fontId="14" fillId="4" borderId="3" xfId="0" applyFont="1" applyFill="1" applyBorder="1" applyAlignment="1">
      <alignment vertical="center" wrapText="1"/>
    </xf>
    <xf numFmtId="164" fontId="14" fillId="4" borderId="4" xfId="0" applyFont="1" applyFill="1" applyBorder="1" applyAlignment="1">
      <alignment horizontal="center" vertical="center" wrapText="1"/>
    </xf>
    <xf numFmtId="166" fontId="14" fillId="4" borderId="6" xfId="0" applyNumberFormat="1" applyFont="1" applyFill="1" applyBorder="1" applyAlignment="1">
      <alignment horizontal="left" vertical="center" wrapText="1"/>
    </xf>
    <xf numFmtId="166" fontId="14" fillId="0" borderId="6" xfId="0" applyNumberFormat="1" applyFont="1" applyFill="1" applyBorder="1" applyAlignment="1">
      <alignment horizontal="left" vertical="center" wrapText="1"/>
    </xf>
    <xf numFmtId="164" fontId="18" fillId="2" borderId="1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20" fillId="2" borderId="1" xfId="0" applyFont="1" applyFill="1" applyBorder="1" applyAlignment="1">
      <alignment horizontal="left" vertical="center" wrapText="1"/>
    </xf>
    <xf numFmtId="164" fontId="20" fillId="2" borderId="1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23" xfId="0" applyFont="1" applyFill="1" applyBorder="1" applyAlignment="1">
      <alignment horizontal="left" vertical="center" wrapText="1"/>
    </xf>
    <xf numFmtId="168" fontId="13" fillId="5" borderId="0" xfId="0" applyNumberFormat="1" applyFont="1" applyFill="1" applyBorder="1" applyAlignment="1">
      <alignment horizontal="center" vertical="center" wrapText="1"/>
    </xf>
    <xf numFmtId="168" fontId="13" fillId="4" borderId="0" xfId="0" applyNumberFormat="1" applyFont="1" applyFill="1" applyBorder="1" applyAlignment="1">
      <alignment horizontal="center" vertical="center" wrapText="1"/>
    </xf>
    <xf numFmtId="164" fontId="22" fillId="0" borderId="0" xfId="0" applyFont="1" applyAlignment="1">
      <alignment horizontal="center" vertical="center" wrapText="1"/>
    </xf>
    <xf numFmtId="164" fontId="14" fillId="5" borderId="6" xfId="0" applyFont="1" applyFill="1" applyBorder="1" applyAlignment="1">
      <alignment horizontal="left" vertical="center" wrapText="1"/>
    </xf>
    <xf numFmtId="166" fontId="14" fillId="5" borderId="7" xfId="0" applyNumberFormat="1" applyFont="1" applyFill="1" applyBorder="1" applyAlignment="1">
      <alignment horizontal="center" vertical="center" wrapText="1"/>
    </xf>
    <xf numFmtId="164" fontId="10" fillId="0" borderId="24" xfId="0" applyFont="1" applyFill="1" applyBorder="1" applyAlignment="1">
      <alignment horizontal="left" vertical="center" wrapText="1"/>
    </xf>
    <xf numFmtId="164" fontId="0" fillId="0" borderId="4" xfId="0" applyBorder="1" applyAlignment="1">
      <alignment horizontal="center" vertical="center" wrapText="1"/>
    </xf>
    <xf numFmtId="166" fontId="3" fillId="5" borderId="5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left" vertical="center" wrapText="1"/>
    </xf>
    <xf numFmtId="164" fontId="14" fillId="5" borderId="0" xfId="0" applyFont="1" applyFill="1" applyBorder="1" applyAlignment="1">
      <alignment horizontal="center" vertical="center" wrapText="1"/>
    </xf>
    <xf numFmtId="164" fontId="14" fillId="5" borderId="7" xfId="0" applyFont="1" applyFill="1" applyBorder="1" applyAlignment="1">
      <alignment horizontal="center" vertical="center" wrapText="1"/>
    </xf>
    <xf numFmtId="164" fontId="24" fillId="5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6" fontId="12" fillId="4" borderId="0" xfId="0" applyNumberFormat="1" applyFont="1" applyFill="1" applyBorder="1" applyAlignment="1">
      <alignment horizontal="center" vertical="center" wrapText="1"/>
    </xf>
    <xf numFmtId="166" fontId="12" fillId="4" borderId="7" xfId="0" applyNumberFormat="1" applyFont="1" applyFill="1" applyBorder="1" applyAlignment="1">
      <alignment horizontal="center" vertical="center" wrapText="1"/>
    </xf>
    <xf numFmtId="166" fontId="17" fillId="5" borderId="0" xfId="0" applyNumberFormat="1" applyFont="1" applyFill="1" applyAlignment="1">
      <alignment horizontal="center" vertical="center" wrapText="1"/>
    </xf>
    <xf numFmtId="164" fontId="14" fillId="0" borderId="6" xfId="0" applyFont="1" applyFill="1" applyBorder="1" applyAlignment="1">
      <alignment horizontal="left" vertical="center" wrapText="1"/>
    </xf>
    <xf numFmtId="166" fontId="17" fillId="0" borderId="0" xfId="0" applyNumberFormat="1" applyFont="1" applyFill="1" applyAlignment="1">
      <alignment horizontal="center" vertical="center" wrapText="1"/>
    </xf>
    <xf numFmtId="166" fontId="13" fillId="5" borderId="0" xfId="0" applyNumberFormat="1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horizontal="center" vertical="center" wrapText="1"/>
    </xf>
    <xf numFmtId="166" fontId="13" fillId="4" borderId="7" xfId="0" applyNumberFormat="1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164" fontId="13" fillId="4" borderId="7" xfId="0" applyNumberFormat="1" applyFont="1" applyFill="1" applyBorder="1" applyAlignment="1">
      <alignment horizontal="center" vertical="center" wrapText="1"/>
    </xf>
    <xf numFmtId="164" fontId="13" fillId="5" borderId="0" xfId="0" applyNumberFormat="1" applyFont="1" applyFill="1" applyBorder="1" applyAlignment="1">
      <alignment horizontal="center" vertical="center" wrapText="1"/>
    </xf>
    <xf numFmtId="164" fontId="13" fillId="5" borderId="7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left" vertical="center" wrapText="1"/>
    </xf>
    <xf numFmtId="166" fontId="10" fillId="0" borderId="7" xfId="0" applyNumberFormat="1" applyFont="1" applyFill="1" applyBorder="1" applyAlignment="1">
      <alignment vertical="center" wrapText="1"/>
    </xf>
    <xf numFmtId="166" fontId="12" fillId="4" borderId="6" xfId="0" applyNumberFormat="1" applyFont="1" applyFill="1" applyBorder="1" applyAlignment="1">
      <alignment horizontal="center" vertical="center" wrapText="1"/>
    </xf>
    <xf numFmtId="166" fontId="14" fillId="4" borderId="6" xfId="0" applyNumberFormat="1" applyFont="1" applyFill="1" applyBorder="1" applyAlignment="1">
      <alignment horizontal="center" vertical="center" wrapText="1"/>
    </xf>
    <xf numFmtId="167" fontId="14" fillId="4" borderId="4" xfId="0" applyNumberFormat="1" applyFont="1" applyFill="1" applyBorder="1" applyAlignment="1">
      <alignment horizontal="center" vertical="center" wrapText="1"/>
    </xf>
    <xf numFmtId="167" fontId="13" fillId="5" borderId="6" xfId="0" applyNumberFormat="1" applyFont="1" applyFill="1" applyBorder="1" applyAlignment="1">
      <alignment horizontal="center" vertical="center" wrapText="1"/>
    </xf>
    <xf numFmtId="167" fontId="13" fillId="5" borderId="0" xfId="0" applyNumberFormat="1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left" vertical="center" wrapText="1"/>
    </xf>
    <xf numFmtId="166" fontId="13" fillId="5" borderId="6" xfId="0" applyNumberFormat="1" applyFont="1" applyFill="1" applyBorder="1" applyAlignment="1">
      <alignment horizontal="left" vertical="center" wrapText="1"/>
    </xf>
    <xf numFmtId="166" fontId="13" fillId="5" borderId="8" xfId="0" applyNumberFormat="1" applyFont="1" applyFill="1" applyBorder="1" applyAlignment="1">
      <alignment horizontal="left" vertical="center" wrapText="1"/>
    </xf>
    <xf numFmtId="164" fontId="17" fillId="4" borderId="0" xfId="0" applyFont="1" applyFill="1" applyBorder="1" applyAlignment="1">
      <alignment horizontal="left" vertical="center" wrapText="1"/>
    </xf>
    <xf numFmtId="164" fontId="17" fillId="4" borderId="0" xfId="0" applyFont="1" applyFill="1" applyBorder="1" applyAlignment="1">
      <alignment horizontal="center" vertical="center" wrapText="1"/>
    </xf>
    <xf numFmtId="166" fontId="17" fillId="4" borderId="0" xfId="0" applyNumberFormat="1" applyFont="1" applyFill="1" applyBorder="1" applyAlignment="1">
      <alignment horizontal="center" vertical="center" wrapText="1"/>
    </xf>
    <xf numFmtId="164" fontId="17" fillId="4" borderId="7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25" fillId="4" borderId="0" xfId="0" applyFont="1" applyFill="1" applyBorder="1" applyAlignment="1">
      <alignment horizontal="left" vertical="center" wrapText="1"/>
    </xf>
    <xf numFmtId="166" fontId="25" fillId="4" borderId="4" xfId="0" applyNumberFormat="1" applyFont="1" applyFill="1" applyBorder="1" applyAlignment="1">
      <alignment horizontal="center" vertical="center" wrapText="1"/>
    </xf>
    <xf numFmtId="166" fontId="25" fillId="4" borderId="5" xfId="0" applyNumberFormat="1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6" fontId="12" fillId="4" borderId="5" xfId="0" applyNumberFormat="1" applyFont="1" applyFill="1" applyBorder="1" applyAlignment="1">
      <alignment horizontal="center" vertical="center" wrapText="1"/>
    </xf>
    <xf numFmtId="164" fontId="26" fillId="0" borderId="6" xfId="0" applyFont="1" applyFill="1" applyBorder="1" applyAlignment="1">
      <alignment horizontal="left" vertical="center" wrapText="1"/>
    </xf>
    <xf numFmtId="164" fontId="3" fillId="5" borderId="0" xfId="0" applyFont="1" applyFill="1" applyAlignment="1">
      <alignment horizontal="center" vertical="center" wrapText="1"/>
    </xf>
    <xf numFmtId="164" fontId="12" fillId="0" borderId="25" xfId="0" applyFont="1" applyFill="1" applyBorder="1" applyAlignment="1">
      <alignment horizontal="center" vertical="center" wrapText="1"/>
    </xf>
    <xf numFmtId="164" fontId="12" fillId="0" borderId="16" xfId="0" applyFont="1" applyFill="1" applyBorder="1" applyAlignment="1">
      <alignment horizontal="center" vertical="center" wrapText="1"/>
    </xf>
    <xf numFmtId="166" fontId="12" fillId="0" borderId="26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166" fontId="12" fillId="0" borderId="4" xfId="0" applyNumberFormat="1" applyFont="1" applyFill="1" applyBorder="1" applyAlignment="1">
      <alignment horizontal="center" vertical="center" wrapText="1"/>
    </xf>
    <xf numFmtId="166" fontId="12" fillId="0" borderId="27" xfId="0" applyNumberFormat="1" applyFont="1" applyFill="1" applyBorder="1" applyAlignment="1">
      <alignment horizontal="center" vertical="center" wrapText="1"/>
    </xf>
    <xf numFmtId="164" fontId="0" fillId="4" borderId="28" xfId="0" applyFill="1" applyBorder="1" applyAlignment="1">
      <alignment horizontal="left" vertical="center" wrapText="1"/>
    </xf>
    <xf numFmtId="164" fontId="0" fillId="4" borderId="0" xfId="0" applyFill="1" applyBorder="1" applyAlignment="1">
      <alignment horizontal="center" vertical="center" wrapText="1"/>
    </xf>
    <xf numFmtId="164" fontId="13" fillId="4" borderId="27" xfId="0" applyFont="1" applyFill="1" applyBorder="1" applyAlignment="1">
      <alignment horizontal="center" vertical="center" wrapText="1"/>
    </xf>
    <xf numFmtId="164" fontId="0" fillId="4" borderId="0" xfId="0" applyFill="1" applyAlignment="1">
      <alignment horizontal="center" vertical="center" wrapText="1"/>
    </xf>
    <xf numFmtId="164" fontId="13" fillId="5" borderId="28" xfId="0" applyFont="1" applyFill="1" applyBorder="1" applyAlignment="1">
      <alignment horizontal="left" vertical="center" wrapText="1"/>
    </xf>
    <xf numFmtId="164" fontId="13" fillId="5" borderId="27" xfId="0" applyFont="1" applyFill="1" applyBorder="1" applyAlignment="1">
      <alignment horizontal="center" vertical="center" wrapText="1"/>
    </xf>
    <xf numFmtId="164" fontId="13" fillId="4" borderId="28" xfId="0" applyFont="1" applyFill="1" applyBorder="1" applyAlignment="1">
      <alignment horizontal="left" vertical="center" wrapText="1"/>
    </xf>
    <xf numFmtId="164" fontId="13" fillId="4" borderId="0" xfId="0" applyFont="1" applyFill="1" applyBorder="1" applyAlignment="1">
      <alignment horizontal="left" vertical="center" wrapText="1" indent="3"/>
    </xf>
    <xf numFmtId="164" fontId="13" fillId="0" borderId="28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left" vertical="center" wrapText="1" indent="3"/>
    </xf>
    <xf numFmtId="164" fontId="13" fillId="0" borderId="27" xfId="0" applyFont="1" applyFill="1" applyBorder="1" applyAlignment="1">
      <alignment horizontal="center" vertical="center" wrapText="1"/>
    </xf>
    <xf numFmtId="164" fontId="13" fillId="4" borderId="28" xfId="0" applyFont="1" applyFill="1" applyBorder="1" applyAlignment="1">
      <alignment horizontal="center" vertical="center" wrapText="1"/>
    </xf>
    <xf numFmtId="164" fontId="17" fillId="5" borderId="28" xfId="0" applyFont="1" applyFill="1" applyBorder="1" applyAlignment="1">
      <alignment horizontal="left" vertical="center" wrapText="1"/>
    </xf>
    <xf numFmtId="164" fontId="17" fillId="5" borderId="27" xfId="0" applyFont="1" applyFill="1" applyBorder="1" applyAlignment="1">
      <alignment horizontal="center" vertical="center" wrapText="1"/>
    </xf>
    <xf numFmtId="164" fontId="13" fillId="5" borderId="0" xfId="0" applyFont="1" applyFill="1" applyBorder="1" applyAlignment="1">
      <alignment horizontal="left" vertical="center" wrapText="1" indent="3"/>
    </xf>
    <xf numFmtId="164" fontId="13" fillId="5" borderId="29" xfId="0" applyFont="1" applyFill="1" applyBorder="1" applyAlignment="1">
      <alignment horizontal="left" vertical="center" wrapText="1"/>
    </xf>
    <xf numFmtId="164" fontId="13" fillId="5" borderId="30" xfId="0" applyFont="1" applyFill="1" applyBorder="1" applyAlignment="1">
      <alignment horizontal="center" vertical="center" wrapText="1"/>
    </xf>
    <xf numFmtId="164" fontId="13" fillId="5" borderId="30" xfId="0" applyFont="1" applyFill="1" applyBorder="1" applyAlignment="1">
      <alignment horizontal="left" vertical="center" wrapText="1" indent="3"/>
    </xf>
    <xf numFmtId="164" fontId="13" fillId="5" borderId="31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14" fillId="4" borderId="6" xfId="0" applyFont="1" applyFill="1" applyBorder="1" applyAlignment="1">
      <alignment horizontal="center" vertical="center" wrapText="1"/>
    </xf>
    <xf numFmtId="164" fontId="14" fillId="4" borderId="0" xfId="0" applyFont="1" applyFill="1" applyAlignment="1">
      <alignment horizontal="center" vertical="center" wrapText="1"/>
    </xf>
    <xf numFmtId="164" fontId="14" fillId="4" borderId="5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left" vertical="center" wrapText="1"/>
    </xf>
    <xf numFmtId="164" fontId="0" fillId="0" borderId="7" xfId="0" applyBorder="1" applyAlignment="1">
      <alignment horizontal="center" vertical="center" wrapText="1"/>
    </xf>
    <xf numFmtId="164" fontId="0" fillId="5" borderId="0" xfId="0" applyFont="1" applyFill="1" applyAlignment="1">
      <alignment horizontal="center" vertical="center" wrapText="1"/>
    </xf>
    <xf numFmtId="166" fontId="17" fillId="4" borderId="4" xfId="0" applyNumberFormat="1" applyFont="1" applyFill="1" applyBorder="1" applyAlignment="1">
      <alignment horizontal="center" vertical="center" wrapText="1"/>
    </xf>
    <xf numFmtId="166" fontId="13" fillId="5" borderId="7" xfId="0" applyNumberFormat="1" applyFont="1" applyFill="1" applyBorder="1" applyAlignment="1">
      <alignment vertical="center" wrapText="1"/>
    </xf>
    <xf numFmtId="164" fontId="13" fillId="4" borderId="6" xfId="0" applyFont="1" applyFill="1" applyBorder="1" applyAlignment="1">
      <alignment/>
    </xf>
    <xf numFmtId="164" fontId="13" fillId="5" borderId="6" xfId="0" applyFont="1" applyFill="1" applyBorder="1" applyAlignment="1">
      <alignment/>
    </xf>
    <xf numFmtId="167" fontId="13" fillId="5" borderId="7" xfId="0" applyNumberFormat="1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/>
    </xf>
    <xf numFmtId="164" fontId="11" fillId="4" borderId="6" xfId="0" applyFont="1" applyFill="1" applyBorder="1" applyAlignment="1">
      <alignment horizontal="center" vertical="center" wrapText="1"/>
    </xf>
    <xf numFmtId="164" fontId="14" fillId="0" borderId="6" xfId="0" applyFont="1" applyFill="1" applyBorder="1" applyAlignment="1">
      <alignment horizontal="center" vertical="center" wrapText="1"/>
    </xf>
    <xf numFmtId="164" fontId="14" fillId="0" borderId="7" xfId="0" applyFont="1" applyFill="1" applyBorder="1" applyAlignment="1">
      <alignment horizontal="center" vertical="center" wrapText="1"/>
    </xf>
    <xf numFmtId="164" fontId="10" fillId="0" borderId="32" xfId="0" applyFont="1" applyFill="1" applyBorder="1" applyAlignment="1">
      <alignment horizontal="center" vertical="center" wrapText="1"/>
    </xf>
    <xf numFmtId="164" fontId="10" fillId="0" borderId="33" xfId="0" applyFont="1" applyFill="1" applyBorder="1" applyAlignment="1">
      <alignment horizontal="center" vertical="center" wrapText="1"/>
    </xf>
    <xf numFmtId="164" fontId="27" fillId="4" borderId="3" xfId="0" applyFont="1" applyFill="1" applyBorder="1" applyAlignment="1">
      <alignment horizontal="center" vertical="center" wrapText="1"/>
    </xf>
    <xf numFmtId="164" fontId="27" fillId="4" borderId="4" xfId="0" applyFont="1" applyFill="1" applyBorder="1" applyAlignment="1">
      <alignment horizontal="center" vertical="center" wrapText="1"/>
    </xf>
    <xf numFmtId="164" fontId="27" fillId="4" borderId="34" xfId="0" applyFont="1" applyFill="1" applyBorder="1" applyAlignment="1">
      <alignment horizontal="center" vertical="center" wrapText="1"/>
    </xf>
    <xf numFmtId="164" fontId="27" fillId="4" borderId="7" xfId="0" applyFont="1" applyFill="1" applyBorder="1" applyAlignment="1">
      <alignment horizontal="center" vertical="center" wrapText="1"/>
    </xf>
    <xf numFmtId="164" fontId="28" fillId="0" borderId="0" xfId="0" applyFont="1" applyAlignment="1">
      <alignment horizontal="center" vertical="center" wrapText="1"/>
    </xf>
    <xf numFmtId="164" fontId="29" fillId="0" borderId="6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35" xfId="0" applyFont="1" applyFill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4" fontId="21" fillId="0" borderId="0" xfId="0" applyFont="1" applyFill="1" applyAlignment="1">
      <alignment horizontal="center" vertical="center" wrapText="1"/>
    </xf>
    <xf numFmtId="167" fontId="13" fillId="4" borderId="0" xfId="0" applyNumberFormat="1" applyFont="1" applyFill="1" applyBorder="1" applyAlignment="1">
      <alignment horizontal="center" vertical="center" wrapText="1"/>
    </xf>
    <xf numFmtId="164" fontId="13" fillId="4" borderId="35" xfId="0" applyFont="1" applyFill="1" applyBorder="1" applyAlignment="1">
      <alignment horizontal="center" vertical="center" wrapText="1"/>
    </xf>
    <xf numFmtId="164" fontId="13" fillId="4" borderId="7" xfId="0" applyFont="1" applyFill="1" applyBorder="1" applyAlignment="1">
      <alignment horizontal="center" vertical="center"/>
    </xf>
    <xf numFmtId="164" fontId="13" fillId="5" borderId="36" xfId="0" applyFont="1" applyFill="1" applyBorder="1" applyAlignment="1">
      <alignment horizontal="center" vertical="center" wrapText="1"/>
    </xf>
    <xf numFmtId="164" fontId="13" fillId="4" borderId="36" xfId="0" applyFont="1" applyFill="1" applyBorder="1" applyAlignment="1">
      <alignment horizontal="center" vertical="center" wrapText="1"/>
    </xf>
    <xf numFmtId="167" fontId="13" fillId="4" borderId="9" xfId="0" applyNumberFormat="1" applyFont="1" applyFill="1" applyBorder="1" applyAlignment="1">
      <alignment horizontal="center" vertical="center" wrapText="1"/>
    </xf>
    <xf numFmtId="164" fontId="13" fillId="4" borderId="37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4" fontId="17" fillId="4" borderId="6" xfId="0" applyFont="1" applyFill="1" applyBorder="1" applyAlignment="1">
      <alignment horizontal="center" vertical="center" wrapText="1"/>
    </xf>
    <xf numFmtId="164" fontId="30" fillId="4" borderId="4" xfId="0" applyFont="1" applyFill="1" applyBorder="1" applyAlignment="1">
      <alignment horizontal="center" vertical="center" wrapText="1"/>
    </xf>
    <xf numFmtId="164" fontId="30" fillId="4" borderId="5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30" fillId="4" borderId="6" xfId="0" applyFont="1" applyFill="1" applyBorder="1" applyAlignment="1">
      <alignment horizontal="center" vertical="center" wrapText="1"/>
    </xf>
    <xf numFmtId="164" fontId="30" fillId="4" borderId="0" xfId="0" applyFont="1" applyFill="1" applyBorder="1" applyAlignment="1">
      <alignment horizontal="center" vertical="center" wrapText="1"/>
    </xf>
    <xf numFmtId="164" fontId="30" fillId="4" borderId="7" xfId="0" applyFont="1" applyFill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6" fontId="10" fillId="4" borderId="5" xfId="0" applyNumberFormat="1" applyFont="1" applyFill="1" applyBorder="1" applyAlignment="1">
      <alignment horizontal="center" vertical="center" wrapText="1"/>
    </xf>
    <xf numFmtId="164" fontId="17" fillId="0" borderId="6" xfId="0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 wrapText="1"/>
    </xf>
    <xf numFmtId="166" fontId="13" fillId="4" borderId="8" xfId="0" applyNumberFormat="1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left" vertical="center" wrapText="1"/>
    </xf>
    <xf numFmtId="164" fontId="0" fillId="4" borderId="6" xfId="0" applyFill="1" applyBorder="1" applyAlignment="1">
      <alignment horizontal="center" vertical="center" wrapText="1"/>
    </xf>
    <xf numFmtId="164" fontId="17" fillId="4" borderId="4" xfId="0" applyFont="1" applyFill="1" applyBorder="1" applyAlignment="1">
      <alignment horizontal="center" vertical="center" wrapText="1"/>
    </xf>
    <xf numFmtId="164" fontId="17" fillId="0" borderId="0" xfId="0" applyFont="1" applyFill="1" applyAlignment="1">
      <alignment horizontal="center" vertical="center" wrapText="1"/>
    </xf>
    <xf numFmtId="164" fontId="17" fillId="4" borderId="0" xfId="0" applyFont="1" applyFill="1" applyAlignment="1">
      <alignment horizontal="center" vertical="center" wrapText="1"/>
    </xf>
    <xf numFmtId="164" fontId="17" fillId="4" borderId="5" xfId="0" applyFont="1" applyFill="1" applyBorder="1" applyAlignment="1">
      <alignment horizontal="center" vertical="center" wrapText="1"/>
    </xf>
    <xf numFmtId="164" fontId="8" fillId="0" borderId="0" xfId="0" applyFont="1" applyFill="1" applyAlignment="1">
      <alignment horizontal="center" vertical="center" wrapText="1"/>
    </xf>
    <xf numFmtId="164" fontId="31" fillId="4" borderId="3" xfId="0" applyFont="1" applyFill="1" applyBorder="1" applyAlignment="1">
      <alignment horizontal="center" vertical="center" wrapText="1"/>
    </xf>
    <xf numFmtId="164" fontId="31" fillId="4" borderId="4" xfId="0" applyFont="1" applyFill="1" applyBorder="1" applyAlignment="1">
      <alignment horizontal="center" vertical="center" wrapText="1"/>
    </xf>
    <xf numFmtId="164" fontId="31" fillId="4" borderId="5" xfId="0" applyFont="1" applyFill="1" applyBorder="1" applyAlignment="1">
      <alignment horizontal="center" vertical="center" wrapText="1"/>
    </xf>
    <xf numFmtId="164" fontId="31" fillId="0" borderId="6" xfId="0" applyFont="1" applyFill="1" applyBorder="1" applyAlignment="1">
      <alignment horizontal="center" vertical="center" wrapText="1"/>
    </xf>
    <xf numFmtId="164" fontId="31" fillId="0" borderId="0" xfId="0" applyFont="1" applyFill="1" applyBorder="1" applyAlignment="1">
      <alignment horizontal="center" vertical="center" wrapText="1"/>
    </xf>
    <xf numFmtId="164" fontId="31" fillId="0" borderId="7" xfId="0" applyFont="1" applyFill="1" applyBorder="1" applyAlignment="1">
      <alignment horizontal="center" vertical="center" wrapText="1"/>
    </xf>
    <xf numFmtId="166" fontId="13" fillId="4" borderId="6" xfId="0" applyNumberFormat="1" applyFont="1" applyFill="1" applyBorder="1" applyAlignment="1">
      <alignment horizontal="center" vertical="center" wrapText="1"/>
    </xf>
    <xf numFmtId="164" fontId="0" fillId="0" borderId="7" xfId="0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 horizontal="left" vertical="center" wrapText="1"/>
    </xf>
    <xf numFmtId="164" fontId="33" fillId="4" borderId="0" xfId="0" applyFont="1" applyFill="1" applyBorder="1" applyAlignment="1">
      <alignment horizontal="center" vertical="center" wrapText="1"/>
    </xf>
    <xf numFmtId="164" fontId="33" fillId="4" borderId="7" xfId="0" applyFont="1" applyFill="1" applyBorder="1" applyAlignment="1">
      <alignment horizontal="center" vertical="center" wrapText="1"/>
    </xf>
    <xf numFmtId="164" fontId="34" fillId="0" borderId="6" xfId="0" applyFont="1" applyFill="1" applyBorder="1" applyAlignment="1">
      <alignment horizontal="center" vertical="center" wrapText="1"/>
    </xf>
    <xf numFmtId="164" fontId="34" fillId="0" borderId="0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0" xfId="0" applyFont="1" applyFill="1" applyAlignment="1">
      <alignment horizontal="center" vertical="center" wrapText="1"/>
    </xf>
    <xf numFmtId="164" fontId="17" fillId="4" borderId="11" xfId="0" applyFont="1" applyFill="1" applyBorder="1" applyAlignment="1">
      <alignment horizontal="center" vertical="center" wrapText="1"/>
    </xf>
    <xf numFmtId="164" fontId="17" fillId="5" borderId="11" xfId="0" applyFont="1" applyFill="1" applyBorder="1" applyAlignment="1">
      <alignment horizontal="center" vertical="center" wrapText="1"/>
    </xf>
    <xf numFmtId="164" fontId="13" fillId="4" borderId="11" xfId="0" applyFont="1" applyFill="1" applyBorder="1" applyAlignment="1">
      <alignment horizontal="center" vertical="center" wrapText="1"/>
    </xf>
    <xf numFmtId="164" fontId="13" fillId="5" borderId="11" xfId="0" applyFont="1" applyFill="1" applyBorder="1" applyAlignment="1">
      <alignment horizontal="center" vertical="center" wrapText="1"/>
    </xf>
    <xf numFmtId="164" fontId="0" fillId="0" borderId="38" xfId="0" applyFont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vertical="center" wrapText="1"/>
    </xf>
    <xf numFmtId="164" fontId="3" fillId="4" borderId="6" xfId="0" applyFont="1" applyFill="1" applyBorder="1" applyAlignment="1">
      <alignment horizontal="center" vertical="center" wrapText="1"/>
    </xf>
    <xf numFmtId="164" fontId="0" fillId="0" borderId="6" xfId="0" applyFill="1" applyBorder="1" applyAlignment="1">
      <alignment horizontal="center" vertical="center" wrapText="1"/>
    </xf>
    <xf numFmtId="166" fontId="35" fillId="4" borderId="5" xfId="0" applyNumberFormat="1" applyFont="1" applyFill="1" applyBorder="1" applyAlignment="1">
      <alignment horizontal="center" vertical="center" wrapText="1"/>
    </xf>
    <xf numFmtId="164" fontId="30" fillId="0" borderId="0" xfId="0" applyFont="1" applyAlignment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7" fillId="5" borderId="0" xfId="0" applyFont="1" applyFill="1" applyBorder="1" applyAlignment="1">
      <alignment horizontal="center" vertical="center" wrapText="1"/>
    </xf>
    <xf numFmtId="164" fontId="27" fillId="5" borderId="7" xfId="0" applyFont="1" applyFill="1" applyBorder="1" applyAlignment="1">
      <alignment horizontal="center" vertical="center" wrapText="1"/>
    </xf>
    <xf numFmtId="164" fontId="27" fillId="0" borderId="0" xfId="0" applyFont="1" applyAlignment="1">
      <alignment horizontal="center" vertical="center" wrapText="1"/>
    </xf>
    <xf numFmtId="164" fontId="36" fillId="2" borderId="1" xfId="0" applyFont="1" applyFill="1" applyBorder="1" applyAlignment="1">
      <alignment horizontal="center" vertical="center" wrapText="1"/>
    </xf>
    <xf numFmtId="164" fontId="37" fillId="0" borderId="0" xfId="0" applyFont="1" applyAlignment="1">
      <alignment horizontal="center" vertical="center" wrapText="1"/>
    </xf>
    <xf numFmtId="164" fontId="8" fillId="0" borderId="0" xfId="0" applyFont="1" applyFill="1" applyAlignment="1">
      <alignment vertical="center" wrapText="1"/>
    </xf>
    <xf numFmtId="164" fontId="39" fillId="0" borderId="23" xfId="0" applyFont="1" applyFill="1" applyBorder="1" applyAlignment="1">
      <alignment horizontal="left" vertical="center" wrapText="1"/>
    </xf>
    <xf numFmtId="169" fontId="13" fillId="5" borderId="0" xfId="0" applyNumberFormat="1" applyFont="1" applyFill="1" applyBorder="1" applyAlignment="1">
      <alignment horizontal="center" vertical="center" wrapText="1"/>
    </xf>
    <xf numFmtId="169" fontId="13" fillId="5" borderId="7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 wrapText="1"/>
    </xf>
    <xf numFmtId="164" fontId="30" fillId="0" borderId="0" xfId="0" applyFont="1" applyFill="1" applyAlignment="1">
      <alignment horizontal="center" vertical="center" wrapText="1"/>
    </xf>
    <xf numFmtId="164" fontId="32" fillId="4" borderId="6" xfId="0" applyFont="1" applyFill="1" applyBorder="1" applyAlignment="1">
      <alignment horizontal="center" vertical="center" wrapText="1"/>
    </xf>
    <xf numFmtId="166" fontId="17" fillId="4" borderId="5" xfId="0" applyNumberFormat="1" applyFont="1" applyFill="1" applyBorder="1" applyAlignment="1">
      <alignment horizontal="center" vertical="center" wrapText="1"/>
    </xf>
    <xf numFmtId="164" fontId="35" fillId="4" borderId="3" xfId="0" applyFont="1" applyFill="1" applyBorder="1" applyAlignment="1">
      <alignment horizontal="center" vertical="center" wrapText="1"/>
    </xf>
    <xf numFmtId="164" fontId="35" fillId="4" borderId="4" xfId="0" applyFont="1" applyFill="1" applyBorder="1" applyAlignment="1">
      <alignment horizontal="center" vertical="center" wrapText="1"/>
    </xf>
    <xf numFmtId="164" fontId="35" fillId="4" borderId="5" xfId="0" applyFont="1" applyFill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Fill="1" applyAlignment="1">
      <alignment horizontal="center" vertical="center" wrapText="1"/>
    </xf>
    <xf numFmtId="164" fontId="12" fillId="0" borderId="6" xfId="0" applyFont="1" applyFill="1" applyBorder="1" applyAlignment="1">
      <alignment horizontal="left" vertical="center" wrapText="1" indent="4"/>
    </xf>
    <xf numFmtId="164" fontId="12" fillId="0" borderId="0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left" vertical="center" wrapText="1" indent="4"/>
    </xf>
    <xf numFmtId="164" fontId="13" fillId="5" borderId="6" xfId="0" applyFont="1" applyFill="1" applyBorder="1" applyAlignment="1">
      <alignment horizontal="left" vertical="center" wrapText="1" indent="4"/>
    </xf>
    <xf numFmtId="168" fontId="13" fillId="5" borderId="6" xfId="0" applyNumberFormat="1" applyFont="1" applyFill="1" applyBorder="1" applyAlignment="1">
      <alignment horizontal="left" vertical="center" wrapText="1" indent="4"/>
    </xf>
    <xf numFmtId="164" fontId="13" fillId="0" borderId="7" xfId="0" applyFont="1" applyFill="1" applyBorder="1" applyAlignment="1">
      <alignment horizontal="center" vertical="center" wrapText="1"/>
    </xf>
    <xf numFmtId="164" fontId="13" fillId="5" borderId="8" xfId="0" applyFont="1" applyFill="1" applyBorder="1" applyAlignment="1">
      <alignment horizontal="left" vertical="center" wrapText="1" indent="4"/>
    </xf>
    <xf numFmtId="166" fontId="13" fillId="5" borderId="9" xfId="0" applyNumberFormat="1" applyFont="1" applyFill="1" applyBorder="1" applyAlignment="1">
      <alignment horizontal="center" vertical="center" wrapText="1"/>
    </xf>
    <xf numFmtId="164" fontId="40" fillId="4" borderId="6" xfId="0" applyFont="1" applyFill="1" applyBorder="1" applyAlignment="1">
      <alignment horizontal="center" vertical="center" wrapText="1"/>
    </xf>
    <xf numFmtId="164" fontId="40" fillId="4" borderId="0" xfId="0" applyFont="1" applyFill="1" applyBorder="1" applyAlignment="1">
      <alignment horizontal="center" vertical="center" wrapText="1"/>
    </xf>
    <xf numFmtId="164" fontId="40" fillId="4" borderId="7" xfId="0" applyFont="1" applyFill="1" applyBorder="1" applyAlignment="1">
      <alignment horizontal="center" vertical="center" wrapText="1"/>
    </xf>
    <xf numFmtId="164" fontId="40" fillId="0" borderId="0" xfId="0" applyFont="1" applyAlignment="1">
      <alignment horizontal="center" vertical="center" wrapText="1"/>
    </xf>
    <xf numFmtId="164" fontId="40" fillId="0" borderId="0" xfId="0" applyFont="1" applyFill="1" applyAlignment="1">
      <alignment horizontal="center" vertical="center" wrapText="1"/>
    </xf>
    <xf numFmtId="164" fontId="17" fillId="4" borderId="6" xfId="0" applyFont="1" applyFill="1" applyBorder="1" applyAlignment="1">
      <alignment vertical="center" wrapText="1"/>
    </xf>
    <xf numFmtId="166" fontId="13" fillId="5" borderId="10" xfId="0" applyNumberFormat="1" applyFont="1" applyFill="1" applyBorder="1" applyAlignment="1">
      <alignment horizontal="center" vertical="center" wrapText="1"/>
    </xf>
    <xf numFmtId="166" fontId="3" fillId="5" borderId="0" xfId="0" applyNumberFormat="1" applyFont="1" applyFill="1" applyAlignment="1">
      <alignment horizontal="center" vertical="center" wrapText="1"/>
    </xf>
    <xf numFmtId="166" fontId="0" fillId="5" borderId="0" xfId="0" applyNumberFormat="1" applyFill="1" applyAlignment="1">
      <alignment horizontal="center" vertical="center" wrapText="1"/>
    </xf>
    <xf numFmtId="164" fontId="17" fillId="5" borderId="0" xfId="0" applyFont="1" applyFill="1" applyAlignment="1">
      <alignment horizontal="center" vertical="center" wrapText="1"/>
    </xf>
    <xf numFmtId="164" fontId="10" fillId="0" borderId="39" xfId="0" applyFont="1" applyFill="1" applyBorder="1" applyAlignment="1">
      <alignment horizontal="left" vertical="center" wrapText="1"/>
    </xf>
    <xf numFmtId="164" fontId="17" fillId="4" borderId="26" xfId="0" applyFont="1" applyFill="1" applyBorder="1" applyAlignment="1">
      <alignment horizontal="center" vertical="center" wrapText="1"/>
    </xf>
    <xf numFmtId="164" fontId="12" fillId="4" borderId="40" xfId="0" applyFont="1" applyFill="1" applyBorder="1" applyAlignment="1">
      <alignment horizontal="center" vertical="center" wrapText="1"/>
    </xf>
    <xf numFmtId="164" fontId="0" fillId="0" borderId="28" xfId="0" applyFill="1" applyBorder="1" applyAlignment="1">
      <alignment horizontal="center" vertical="center" wrapText="1"/>
    </xf>
    <xf numFmtId="164" fontId="13" fillId="5" borderId="28" xfId="0" applyFont="1" applyFill="1" applyBorder="1" applyAlignment="1">
      <alignment horizontal="center" vertical="center" wrapText="1"/>
    </xf>
    <xf numFmtId="164" fontId="13" fillId="5" borderId="29" xfId="0" applyFont="1" applyFill="1" applyBorder="1" applyAlignment="1">
      <alignment horizontal="center" vertical="center" wrapText="1"/>
    </xf>
    <xf numFmtId="164" fontId="13" fillId="0" borderId="30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horizontal="center" vertical="center" wrapText="1"/>
    </xf>
    <xf numFmtId="164" fontId="13" fillId="5" borderId="6" xfId="0" applyFont="1" applyFill="1" applyBorder="1" applyAlignment="1">
      <alignment horizontal="left" vertical="center" wrapText="1" indent="1"/>
    </xf>
    <xf numFmtId="164" fontId="13" fillId="4" borderId="6" xfId="0" applyFont="1" applyFill="1" applyBorder="1" applyAlignment="1">
      <alignment horizontal="left" vertical="center" wrapText="1" indent="1"/>
    </xf>
    <xf numFmtId="168" fontId="13" fillId="4" borderId="7" xfId="0" applyNumberFormat="1" applyFont="1" applyFill="1" applyBorder="1" applyAlignment="1">
      <alignment horizontal="center" vertical="center" wrapText="1"/>
    </xf>
    <xf numFmtId="168" fontId="13" fillId="4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 wrapText="1"/>
    </xf>
    <xf numFmtId="164" fontId="41" fillId="5" borderId="0" xfId="0" applyFont="1" applyFill="1" applyAlignment="1">
      <alignment horizontal="center" vertical="center" wrapText="1"/>
    </xf>
    <xf numFmtId="164" fontId="42" fillId="5" borderId="0" xfId="0" applyFont="1" applyFill="1" applyAlignment="1">
      <alignment horizontal="center" vertical="center" wrapText="1"/>
    </xf>
    <xf numFmtId="164" fontId="40" fillId="0" borderId="6" xfId="0" applyFont="1" applyFill="1" applyBorder="1" applyAlignment="1">
      <alignment horizontal="center" vertical="center" wrapText="1"/>
    </xf>
    <xf numFmtId="164" fontId="13" fillId="5" borderId="8" xfId="0" applyFont="1" applyFill="1" applyBorder="1" applyAlignment="1">
      <alignment horizontal="left" vertical="center" wrapText="1" indent="1"/>
    </xf>
    <xf numFmtId="164" fontId="3" fillId="0" borderId="39" xfId="0" applyFont="1" applyFill="1" applyBorder="1" applyAlignment="1">
      <alignment horizontal="left" vertical="center" wrapText="1"/>
    </xf>
    <xf numFmtId="164" fontId="0" fillId="4" borderId="28" xfId="0" applyFill="1" applyBorder="1" applyAlignment="1">
      <alignment horizontal="center" vertical="center" wrapText="1"/>
    </xf>
    <xf numFmtId="164" fontId="17" fillId="4" borderId="27" xfId="0" applyFont="1" applyFill="1" applyBorder="1" applyAlignment="1">
      <alignment horizontal="center" vertical="center" wrapText="1"/>
    </xf>
    <xf numFmtId="166" fontId="12" fillId="4" borderId="27" xfId="0" applyNumberFormat="1" applyFont="1" applyFill="1" applyBorder="1" applyAlignment="1">
      <alignment horizontal="center" vertical="center" wrapText="1"/>
    </xf>
    <xf numFmtId="164" fontId="13" fillId="4" borderId="28" xfId="0" applyFont="1" applyFill="1" applyBorder="1" applyAlignment="1">
      <alignment horizontal="left" vertical="center" wrapText="1" indent="1"/>
    </xf>
    <xf numFmtId="164" fontId="13" fillId="5" borderId="28" xfId="0" applyFont="1" applyFill="1" applyBorder="1" applyAlignment="1">
      <alignment horizontal="left" vertical="center" wrapText="1" indent="1"/>
    </xf>
    <xf numFmtId="164" fontId="13" fillId="5" borderId="29" xfId="0" applyFont="1" applyFill="1" applyBorder="1" applyAlignment="1">
      <alignment horizontal="left" vertical="center" wrapText="1" indent="1"/>
    </xf>
    <xf numFmtId="164" fontId="4" fillId="2" borderId="1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left" vertical="center" wrapText="1"/>
    </xf>
    <xf numFmtId="164" fontId="43" fillId="3" borderId="0" xfId="0" applyFont="1" applyFill="1" applyBorder="1" applyAlignment="1">
      <alignment horizontal="center" vertical="center" wrapText="1"/>
    </xf>
    <xf numFmtId="164" fontId="43" fillId="0" borderId="0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horizontal="left" vertical="center" wrapText="1" indent="1"/>
    </xf>
    <xf numFmtId="164" fontId="10" fillId="0" borderId="0" xfId="0" applyFont="1" applyFill="1" applyBorder="1" applyAlignment="1">
      <alignment vertical="center" wrapText="1"/>
    </xf>
    <xf numFmtId="166" fontId="31" fillId="4" borderId="4" xfId="0" applyNumberFormat="1" applyFont="1" applyFill="1" applyBorder="1" applyAlignment="1">
      <alignment horizontal="center" vertical="center" wrapText="1"/>
    </xf>
    <xf numFmtId="166" fontId="31" fillId="4" borderId="5" xfId="0" applyNumberFormat="1" applyFont="1" applyFill="1" applyBorder="1" applyAlignment="1">
      <alignment horizontal="center" vertical="center" wrapText="1"/>
    </xf>
    <xf numFmtId="164" fontId="36" fillId="5" borderId="0" xfId="0" applyFont="1" applyFill="1" applyAlignment="1">
      <alignment horizontal="center" vertical="center" wrapText="1"/>
    </xf>
    <xf numFmtId="164" fontId="36" fillId="0" borderId="0" xfId="0" applyFont="1" applyAlignment="1">
      <alignment horizontal="center" vertical="center" wrapText="1"/>
    </xf>
    <xf numFmtId="164" fontId="30" fillId="0" borderId="6" xfId="0" applyFont="1" applyFill="1" applyBorder="1" applyAlignment="1">
      <alignment horizontal="center" vertical="center" wrapText="1"/>
    </xf>
    <xf numFmtId="166" fontId="31" fillId="0" borderId="0" xfId="0" applyNumberFormat="1" applyFont="1" applyFill="1" applyBorder="1" applyAlignment="1">
      <alignment horizontal="center" vertical="center" wrapText="1"/>
    </xf>
    <xf numFmtId="166" fontId="31" fillId="0" borderId="7" xfId="0" applyNumberFormat="1" applyFont="1" applyFill="1" applyBorder="1" applyAlignment="1">
      <alignment horizontal="center" vertical="center" wrapText="1"/>
    </xf>
    <xf numFmtId="164" fontId="36" fillId="0" borderId="0" xfId="0" applyFont="1" applyFill="1" applyAlignment="1">
      <alignment horizontal="center" vertical="center" wrapText="1"/>
    </xf>
    <xf numFmtId="166" fontId="44" fillId="0" borderId="6" xfId="0" applyNumberFormat="1" applyFont="1" applyFill="1" applyBorder="1" applyAlignment="1">
      <alignment horizontal="center" vertical="center" wrapText="1"/>
    </xf>
    <xf numFmtId="164" fontId="36" fillId="0" borderId="0" xfId="0" applyFont="1" applyFill="1" applyBorder="1" applyAlignment="1">
      <alignment horizontal="center" vertical="center" wrapText="1"/>
    </xf>
    <xf numFmtId="164" fontId="36" fillId="0" borderId="7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left" vertical="center" wrapText="1" indent="1"/>
    </xf>
    <xf numFmtId="165" fontId="12" fillId="4" borderId="5" xfId="0" applyNumberFormat="1" applyFont="1" applyFill="1" applyBorder="1" applyAlignment="1">
      <alignment horizontal="center" vertical="center" wrapText="1"/>
    </xf>
    <xf numFmtId="164" fontId="12" fillId="0" borderId="6" xfId="0" applyFont="1" applyFill="1" applyBorder="1" applyAlignment="1">
      <alignment horizontal="left" vertical="center" wrapText="1" indent="1"/>
    </xf>
    <xf numFmtId="164" fontId="12" fillId="4" borderId="3" xfId="0" applyFont="1" applyFill="1" applyBorder="1" applyAlignment="1">
      <alignment horizontal="left" vertical="center" wrapText="1" indent="1"/>
    </xf>
    <xf numFmtId="164" fontId="8" fillId="5" borderId="0" xfId="0" applyFont="1" applyFill="1" applyBorder="1" applyAlignment="1">
      <alignment horizontal="center" vertical="center" wrapText="1"/>
    </xf>
    <xf numFmtId="164" fontId="0" fillId="0" borderId="4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5" borderId="0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45" fillId="0" borderId="0" xfId="0" applyFont="1" applyFill="1" applyBorder="1" applyAlignment="1">
      <alignment horizontal="center" vertical="center" wrapText="1"/>
    </xf>
    <xf numFmtId="164" fontId="45" fillId="5" borderId="0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 wrapText="1"/>
    </xf>
    <xf numFmtId="164" fontId="3" fillId="5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6" fontId="17" fillId="5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7" xfId="0" applyNumberFormat="1" applyFont="1" applyFill="1" applyBorder="1" applyAlignment="1">
      <alignment horizontal="center" vertical="center" wrapText="1"/>
    </xf>
    <xf numFmtId="164" fontId="0" fillId="5" borderId="0" xfId="0" applyFill="1" applyBorder="1" applyAlignment="1">
      <alignment horizontal="center" vertical="center" wrapText="1"/>
    </xf>
    <xf numFmtId="164" fontId="0" fillId="6" borderId="0" xfId="0" applyFill="1" applyBorder="1" applyAlignment="1">
      <alignment horizontal="center" vertical="center" wrapText="1"/>
    </xf>
    <xf numFmtId="166" fontId="3" fillId="5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4" fontId="10" fillId="0" borderId="39" xfId="0" applyFont="1" applyFill="1" applyBorder="1" applyAlignment="1">
      <alignment horizontal="left" vertical="center" wrapText="1" indent="1"/>
    </xf>
    <xf numFmtId="164" fontId="12" fillId="4" borderId="28" xfId="0" applyFont="1" applyFill="1" applyBorder="1" applyAlignment="1">
      <alignment horizontal="center" vertical="center" wrapText="1"/>
    </xf>
    <xf numFmtId="164" fontId="12" fillId="4" borderId="27" xfId="0" applyFont="1" applyFill="1" applyBorder="1" applyAlignment="1">
      <alignment horizontal="center" vertical="center" wrapText="1"/>
    </xf>
    <xf numFmtId="164" fontId="12" fillId="4" borderId="26" xfId="0" applyFont="1" applyFill="1" applyBorder="1" applyAlignment="1">
      <alignment horizontal="center" vertical="center" wrapText="1"/>
    </xf>
    <xf numFmtId="164" fontId="12" fillId="0" borderId="28" xfId="0" applyFont="1" applyFill="1" applyBorder="1" applyAlignment="1">
      <alignment horizontal="center" vertical="center" wrapText="1"/>
    </xf>
    <xf numFmtId="164" fontId="12" fillId="0" borderId="27" xfId="0" applyFont="1" applyFill="1" applyBorder="1" applyAlignment="1">
      <alignment horizontal="center" vertical="center" wrapText="1"/>
    </xf>
    <xf numFmtId="164" fontId="13" fillId="4" borderId="29" xfId="0" applyFont="1" applyFill="1" applyBorder="1" applyAlignment="1">
      <alignment horizontal="left" vertical="center" wrapText="1" indent="1"/>
    </xf>
    <xf numFmtId="164" fontId="13" fillId="4" borderId="30" xfId="0" applyFont="1" applyFill="1" applyBorder="1" applyAlignment="1">
      <alignment horizontal="center" vertical="center" wrapText="1"/>
    </xf>
    <xf numFmtId="164" fontId="13" fillId="4" borderId="31" xfId="0" applyFont="1" applyFill="1" applyBorder="1" applyAlignment="1">
      <alignment horizontal="center" vertical="center" wrapText="1"/>
    </xf>
    <xf numFmtId="164" fontId="46" fillId="0" borderId="0" xfId="0" applyFont="1" applyFill="1" applyAlignment="1">
      <alignment horizontal="center" vertical="center" wrapText="1"/>
    </xf>
    <xf numFmtId="170" fontId="14" fillId="4" borderId="6" xfId="0" applyNumberFormat="1" applyFont="1" applyFill="1" applyBorder="1" applyAlignment="1">
      <alignment horizontal="center" vertical="center" wrapText="1"/>
    </xf>
    <xf numFmtId="166" fontId="17" fillId="4" borderId="4" xfId="0" applyNumberFormat="1" applyFont="1" applyFill="1" applyBorder="1" applyAlignment="1">
      <alignment horizontal="center"/>
    </xf>
    <xf numFmtId="166" fontId="17" fillId="4" borderId="5" xfId="0" applyNumberFormat="1" applyFont="1" applyFill="1" applyBorder="1" applyAlignment="1">
      <alignment horizontal="center"/>
    </xf>
    <xf numFmtId="164" fontId="14" fillId="5" borderId="0" xfId="0" applyFont="1" applyFill="1" applyAlignment="1">
      <alignment horizontal="center" vertical="center" wrapText="1"/>
    </xf>
    <xf numFmtId="170" fontId="13" fillId="5" borderId="6" xfId="0" applyNumberFormat="1" applyFont="1" applyFill="1" applyBorder="1" applyAlignment="1">
      <alignment horizontal="center" vertical="center" wrapText="1"/>
    </xf>
    <xf numFmtId="164" fontId="0" fillId="4" borderId="0" xfId="0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4" borderId="9" xfId="0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0" fillId="0" borderId="0" xfId="0" applyFont="1" applyFill="1" applyAlignment="1">
      <alignment horizontal="left" vertical="center" wrapText="1" indent="1"/>
    </xf>
    <xf numFmtId="164" fontId="0" fillId="0" borderId="0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left" vertical="center" wrapText="1" indent="1"/>
    </xf>
    <xf numFmtId="164" fontId="17" fillId="4" borderId="6" xfId="0" applyFont="1" applyFill="1" applyBorder="1" applyAlignment="1">
      <alignment horizontal="left" vertical="center" wrapText="1"/>
    </xf>
    <xf numFmtId="164" fontId="17" fillId="0" borderId="0" xfId="0" applyFont="1" applyAlignment="1">
      <alignment horizontal="left" vertical="center" wrapText="1"/>
    </xf>
    <xf numFmtId="164" fontId="17" fillId="0" borderId="0" xfId="0" applyFont="1" applyFill="1" applyAlignment="1">
      <alignment horizontal="left" vertical="center" wrapText="1"/>
    </xf>
    <xf numFmtId="164" fontId="17" fillId="0" borderId="0" xfId="0" applyFont="1" applyFill="1" applyBorder="1" applyAlignment="1">
      <alignment horizontal="left" vertical="center" wrapText="1"/>
    </xf>
    <xf numFmtId="166" fontId="17" fillId="4" borderId="42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left" vertical="center" wrapText="1"/>
    </xf>
    <xf numFmtId="166" fontId="13" fillId="5" borderId="7" xfId="0" applyNumberFormat="1" applyFont="1" applyFill="1" applyBorder="1" applyAlignment="1">
      <alignment horizontal="left" vertical="center" wrapText="1"/>
    </xf>
    <xf numFmtId="166" fontId="13" fillId="5" borderId="11" xfId="0" applyNumberFormat="1" applyFont="1" applyFill="1" applyBorder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0" fillId="0" borderId="0" xfId="0" applyFill="1" applyAlignment="1">
      <alignment horizontal="left" vertical="center" wrapText="1"/>
    </xf>
    <xf numFmtId="164" fontId="0" fillId="0" borderId="0" xfId="0" applyFill="1" applyBorder="1" applyAlignment="1">
      <alignment horizontal="left" vertical="center" wrapText="1"/>
    </xf>
    <xf numFmtId="164" fontId="0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left" vertical="center" wrapText="1"/>
    </xf>
    <xf numFmtId="164" fontId="13" fillId="4" borderId="11" xfId="0" applyNumberFormat="1" applyFont="1" applyFill="1" applyBorder="1" applyAlignment="1">
      <alignment horizontal="center" vertical="center" wrapText="1"/>
    </xf>
    <xf numFmtId="164" fontId="13" fillId="5" borderId="11" xfId="0" applyNumberFormat="1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horizontal="center" vertical="center" wrapText="1"/>
    </xf>
    <xf numFmtId="171" fontId="13" fillId="4" borderId="11" xfId="0" applyNumberFormat="1" applyFont="1" applyFill="1" applyBorder="1" applyAlignment="1">
      <alignment horizontal="center" vertical="center" wrapText="1"/>
    </xf>
    <xf numFmtId="171" fontId="13" fillId="5" borderId="11" xfId="0" applyNumberFormat="1" applyFont="1" applyFill="1" applyBorder="1" applyAlignment="1">
      <alignment horizontal="center" vertical="center" wrapText="1"/>
    </xf>
    <xf numFmtId="164" fontId="13" fillId="4" borderId="38" xfId="0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left" vertical="center" wrapText="1" indent="1"/>
    </xf>
    <xf numFmtId="171" fontId="13" fillId="4" borderId="0" xfId="0" applyNumberFormat="1" applyFont="1" applyFill="1" applyBorder="1" applyAlignment="1">
      <alignment horizontal="center" vertical="center" wrapText="1"/>
    </xf>
    <xf numFmtId="171" fontId="13" fillId="5" borderId="0" xfId="0" applyNumberFormat="1" applyFont="1" applyFill="1" applyBorder="1" applyAlignment="1">
      <alignment horizontal="center" vertical="center" wrapText="1"/>
    </xf>
    <xf numFmtId="172" fontId="13" fillId="5" borderId="0" xfId="0" applyNumberFormat="1" applyFont="1" applyFill="1" applyBorder="1" applyAlignment="1">
      <alignment horizontal="center" vertical="center" wrapText="1"/>
    </xf>
    <xf numFmtId="164" fontId="17" fillId="4" borderId="28" xfId="0" applyFont="1" applyFill="1" applyBorder="1" applyAlignment="1">
      <alignment horizontal="center" vertical="center" wrapText="1"/>
    </xf>
    <xf numFmtId="166" fontId="17" fillId="4" borderId="40" xfId="0" applyNumberFormat="1" applyFont="1" applyFill="1" applyBorder="1" applyAlignment="1">
      <alignment horizontal="center" vertical="center" wrapText="1"/>
    </xf>
    <xf numFmtId="164" fontId="0" fillId="0" borderId="27" xfId="0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6" xfId="0" applyBorder="1" applyAlignment="1">
      <alignment horizontal="left" vertical="center" wrapText="1" indent="1"/>
    </xf>
    <xf numFmtId="164" fontId="11" fillId="0" borderId="39" xfId="0" applyFont="1" applyFill="1" applyBorder="1" applyAlignment="1">
      <alignment horizontal="left" vertical="center" wrapText="1" indent="1"/>
    </xf>
    <xf numFmtId="166" fontId="40" fillId="4" borderId="43" xfId="0" applyNumberFormat="1" applyFont="1" applyFill="1" applyBorder="1" applyAlignment="1">
      <alignment horizontal="center" vertical="center" wrapText="1"/>
    </xf>
    <xf numFmtId="166" fontId="40" fillId="0" borderId="28" xfId="0" applyNumberFormat="1" applyFont="1" applyFill="1" applyBorder="1" applyAlignment="1">
      <alignment horizontal="center" vertical="center" wrapText="1"/>
    </xf>
    <xf numFmtId="166" fontId="40" fillId="0" borderId="0" xfId="0" applyNumberFormat="1" applyFont="1" applyFill="1" applyBorder="1" applyAlignment="1">
      <alignment horizontal="center" vertical="center" wrapText="1"/>
    </xf>
    <xf numFmtId="166" fontId="40" fillId="0" borderId="27" xfId="0" applyNumberFormat="1" applyFont="1" applyFill="1" applyBorder="1" applyAlignment="1">
      <alignment horizontal="center" vertical="center" wrapText="1"/>
    </xf>
    <xf numFmtId="164" fontId="0" fillId="4" borderId="28" xfId="0" applyFont="1" applyFill="1" applyBorder="1" applyAlignment="1">
      <alignment horizontal="left" vertical="center" wrapText="1" indent="1"/>
    </xf>
    <xf numFmtId="164" fontId="0" fillId="4" borderId="27" xfId="0" applyFill="1" applyBorder="1" applyAlignment="1">
      <alignment horizontal="center" vertical="center" wrapText="1"/>
    </xf>
    <xf numFmtId="164" fontId="0" fillId="0" borderId="28" xfId="0" applyFont="1" applyBorder="1" applyAlignment="1">
      <alignment horizontal="left" vertical="center" wrapText="1" indent="1"/>
    </xf>
    <xf numFmtId="164" fontId="14" fillId="4" borderId="26" xfId="0" applyFont="1" applyFill="1" applyBorder="1" applyAlignment="1">
      <alignment horizontal="left" vertical="center" wrapText="1" indent="1"/>
    </xf>
    <xf numFmtId="164" fontId="17" fillId="4" borderId="40" xfId="0" applyFont="1" applyFill="1" applyBorder="1" applyAlignment="1">
      <alignment horizontal="center" vertical="center" wrapText="1"/>
    </xf>
    <xf numFmtId="164" fontId="14" fillId="0" borderId="28" xfId="0" applyFont="1" applyFill="1" applyBorder="1" applyAlignment="1">
      <alignment horizontal="left" vertical="center" wrapText="1" indent="1"/>
    </xf>
    <xf numFmtId="164" fontId="17" fillId="0" borderId="27" xfId="0" applyFont="1" applyFill="1" applyBorder="1" applyAlignment="1">
      <alignment horizontal="center" vertical="center" wrapText="1"/>
    </xf>
    <xf numFmtId="164" fontId="0" fillId="4" borderId="29" xfId="0" applyFont="1" applyFill="1" applyBorder="1" applyAlignment="1">
      <alignment horizontal="left" vertical="center" wrapText="1" indent="1"/>
    </xf>
    <xf numFmtId="164" fontId="0" fillId="4" borderId="30" xfId="0" applyFill="1" applyBorder="1" applyAlignment="1">
      <alignment horizontal="center" vertical="center" wrapText="1"/>
    </xf>
    <xf numFmtId="164" fontId="0" fillId="4" borderId="31" xfId="0" applyFill="1" applyBorder="1" applyAlignment="1">
      <alignment horizontal="center" vertical="center" wrapText="1"/>
    </xf>
    <xf numFmtId="164" fontId="20" fillId="5" borderId="0" xfId="0" applyFont="1" applyFill="1" applyAlignment="1">
      <alignment horizontal="center" vertical="center" wrapText="1"/>
    </xf>
    <xf numFmtId="164" fontId="39" fillId="0" borderId="2" xfId="0" applyFont="1" applyFill="1" applyBorder="1" applyAlignment="1">
      <alignment horizontal="left" vertical="center" wrapText="1"/>
    </xf>
    <xf numFmtId="166" fontId="12" fillId="4" borderId="42" xfId="0" applyNumberFormat="1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 wrapText="1"/>
    </xf>
    <xf numFmtId="164" fontId="13" fillId="5" borderId="6" xfId="0" applyFont="1" applyFill="1" applyBorder="1" applyAlignment="1">
      <alignment horizontal="left" vertical="center" wrapText="1" indent="3"/>
    </xf>
    <xf numFmtId="164" fontId="13" fillId="4" borderId="6" xfId="0" applyFont="1" applyFill="1" applyBorder="1" applyAlignment="1">
      <alignment horizontal="left" vertical="center" wrapText="1" indent="3"/>
    </xf>
    <xf numFmtId="164" fontId="13" fillId="5" borderId="8" xfId="0" applyFont="1" applyFill="1" applyBorder="1" applyAlignment="1">
      <alignment horizontal="left" vertical="center" wrapText="1" indent="3"/>
    </xf>
    <xf numFmtId="164" fontId="3" fillId="0" borderId="2" xfId="0" applyFont="1" applyFill="1" applyBorder="1" applyAlignment="1">
      <alignment horizontal="center" vertical="center" wrapText="1"/>
    </xf>
    <xf numFmtId="164" fontId="10" fillId="0" borderId="11" xfId="0" applyFont="1" applyFill="1" applyBorder="1" applyAlignment="1">
      <alignment horizontal="center" vertical="center" wrapText="1"/>
    </xf>
    <xf numFmtId="164" fontId="0" fillId="5" borderId="7" xfId="0" applyFill="1" applyBorder="1" applyAlignment="1">
      <alignment horizontal="center" vertical="center" wrapText="1"/>
    </xf>
    <xf numFmtId="164" fontId="0" fillId="4" borderId="10" xfId="0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left" vertical="center" wrapText="1" indent="1"/>
    </xf>
    <xf numFmtId="164" fontId="0" fillId="0" borderId="7" xfId="0" applyFont="1" applyFill="1" applyBorder="1" applyAlignment="1">
      <alignment horizontal="center" vertical="center" wrapText="1"/>
    </xf>
    <xf numFmtId="164" fontId="39" fillId="0" borderId="2" xfId="0" applyFont="1" applyFill="1" applyBorder="1" applyAlignment="1">
      <alignment horizontal="left" vertical="center" wrapText="1" indent="1"/>
    </xf>
    <xf numFmtId="164" fontId="39" fillId="0" borderId="0" xfId="0" applyFont="1" applyFill="1" applyBorder="1" applyAlignment="1">
      <alignment vertical="center" wrapText="1"/>
    </xf>
    <xf numFmtId="164" fontId="17" fillId="4" borderId="44" xfId="0" applyFont="1" applyFill="1" applyBorder="1" applyAlignment="1">
      <alignment horizontal="center" vertical="center" wrapText="1"/>
    </xf>
    <xf numFmtId="166" fontId="17" fillId="4" borderId="45" xfId="0" applyNumberFormat="1" applyFont="1" applyFill="1" applyBorder="1" applyAlignment="1">
      <alignment horizontal="center" vertical="center" wrapText="1"/>
    </xf>
    <xf numFmtId="166" fontId="17" fillId="4" borderId="46" xfId="0" applyNumberFormat="1" applyFont="1" applyFill="1" applyBorder="1" applyAlignment="1">
      <alignment horizontal="center" vertical="center" wrapText="1"/>
    </xf>
    <xf numFmtId="164" fontId="17" fillId="0" borderId="6" xfId="0" applyFont="1" applyBorder="1" applyAlignment="1">
      <alignment horizontal="center" vertical="center" wrapText="1"/>
    </xf>
    <xf numFmtId="164" fontId="17" fillId="5" borderId="47" xfId="0" applyFont="1" applyFill="1" applyBorder="1" applyAlignment="1">
      <alignment horizontal="center" vertical="center" wrapText="1"/>
    </xf>
    <xf numFmtId="164" fontId="17" fillId="5" borderId="48" xfId="0" applyFont="1" applyFill="1" applyBorder="1" applyAlignment="1">
      <alignment horizontal="center" vertical="center" wrapText="1"/>
    </xf>
    <xf numFmtId="164" fontId="13" fillId="4" borderId="47" xfId="0" applyFont="1" applyFill="1" applyBorder="1" applyAlignment="1">
      <alignment horizontal="center" vertical="center" wrapText="1"/>
    </xf>
    <xf numFmtId="164" fontId="13" fillId="4" borderId="48" xfId="0" applyFont="1" applyFill="1" applyBorder="1" applyAlignment="1">
      <alignment horizontal="center" vertical="center" wrapText="1"/>
    </xf>
    <xf numFmtId="164" fontId="13" fillId="5" borderId="47" xfId="0" applyFont="1" applyFill="1" applyBorder="1" applyAlignment="1">
      <alignment horizontal="center" vertical="center" wrapText="1"/>
    </xf>
    <xf numFmtId="164" fontId="13" fillId="5" borderId="48" xfId="0" applyFont="1" applyFill="1" applyBorder="1" applyAlignment="1">
      <alignment horizontal="center" vertical="center" wrapText="1"/>
    </xf>
    <xf numFmtId="164" fontId="13" fillId="4" borderId="49" xfId="0" applyFont="1" applyFill="1" applyBorder="1" applyAlignment="1">
      <alignment horizontal="center" vertical="center" wrapText="1"/>
    </xf>
    <xf numFmtId="164" fontId="13" fillId="4" borderId="50" xfId="0" applyFont="1" applyFill="1" applyBorder="1" applyAlignment="1">
      <alignment horizontal="center" vertical="center" wrapText="1"/>
    </xf>
    <xf numFmtId="166" fontId="17" fillId="4" borderId="44" xfId="0" applyNumberFormat="1" applyFont="1" applyFill="1" applyBorder="1" applyAlignment="1">
      <alignment horizontal="center" vertical="center" wrapText="1"/>
    </xf>
    <xf numFmtId="166" fontId="12" fillId="4" borderId="44" xfId="0" applyNumberFormat="1" applyFont="1" applyFill="1" applyBorder="1" applyAlignment="1">
      <alignment horizontal="center" vertical="center" wrapText="1"/>
    </xf>
    <xf numFmtId="166" fontId="12" fillId="4" borderId="45" xfId="0" applyNumberFormat="1" applyFont="1" applyFill="1" applyBorder="1" applyAlignment="1">
      <alignment horizontal="center" vertical="center" wrapText="1"/>
    </xf>
    <xf numFmtId="166" fontId="12" fillId="4" borderId="46" xfId="0" applyNumberFormat="1" applyFont="1" applyFill="1" applyBorder="1" applyAlignment="1">
      <alignment horizontal="center" vertical="center" wrapText="1"/>
    </xf>
    <xf numFmtId="164" fontId="13" fillId="5" borderId="47" xfId="0" applyNumberFormat="1" applyFont="1" applyFill="1" applyBorder="1" applyAlignment="1">
      <alignment horizontal="center" vertical="center" wrapText="1"/>
    </xf>
    <xf numFmtId="164" fontId="13" fillId="5" borderId="48" xfId="0" applyNumberFormat="1" applyFont="1" applyFill="1" applyBorder="1" applyAlignment="1">
      <alignment horizontal="center" vertical="center" wrapText="1"/>
    </xf>
    <xf numFmtId="165" fontId="17" fillId="4" borderId="4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left" vertical="center" wrapText="1" indent="4"/>
    </xf>
    <xf numFmtId="164" fontId="13" fillId="0" borderId="6" xfId="0" applyFont="1" applyFill="1" applyBorder="1" applyAlignment="1">
      <alignment horizontal="left" vertical="center" wrapText="1" indent="4"/>
    </xf>
    <xf numFmtId="164" fontId="12" fillId="4" borderId="51" xfId="0" applyFont="1" applyFill="1" applyBorder="1" applyAlignment="1">
      <alignment horizontal="left" vertical="center" wrapText="1" indent="1"/>
    </xf>
    <xf numFmtId="164" fontId="12" fillId="0" borderId="0" xfId="0" applyFont="1" applyFill="1" applyBorder="1" applyAlignment="1">
      <alignment horizontal="left" vertical="center" wrapText="1" indent="1"/>
    </xf>
    <xf numFmtId="164" fontId="12" fillId="0" borderId="7" xfId="0" applyFont="1" applyFill="1" applyBorder="1" applyAlignment="1">
      <alignment horizontal="left" vertical="center" wrapText="1" indent="1"/>
    </xf>
    <xf numFmtId="164" fontId="16" fillId="2" borderId="1" xfId="0" applyFont="1" applyFill="1" applyBorder="1" applyAlignment="1">
      <alignment horizontal="left" vertical="center" wrapText="1" indent="1"/>
    </xf>
    <xf numFmtId="164" fontId="16" fillId="2" borderId="1" xfId="0" applyFont="1" applyFill="1" applyBorder="1" applyAlignment="1">
      <alignment horizontal="center" vertical="center" wrapText="1"/>
    </xf>
    <xf numFmtId="164" fontId="43" fillId="0" borderId="0" xfId="0" applyFont="1" applyFill="1" applyBorder="1" applyAlignment="1">
      <alignment horizontal="center" vertical="center" wrapText="1"/>
    </xf>
    <xf numFmtId="164" fontId="12" fillId="4" borderId="52" xfId="0" applyFont="1" applyFill="1" applyBorder="1" applyAlignment="1">
      <alignment horizontal="center" vertical="center" wrapText="1"/>
    </xf>
    <xf numFmtId="164" fontId="12" fillId="4" borderId="47" xfId="0" applyFont="1" applyFill="1" applyBorder="1" applyAlignment="1">
      <alignment horizontal="center" vertical="center" wrapText="1"/>
    </xf>
    <xf numFmtId="165" fontId="12" fillId="4" borderId="4" xfId="0" applyNumberFormat="1" applyFont="1" applyFill="1" applyBorder="1" applyAlignment="1">
      <alignment horizontal="center" vertical="center" wrapText="1"/>
    </xf>
    <xf numFmtId="165" fontId="12" fillId="4" borderId="53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2" fillId="0" borderId="47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164" fontId="13" fillId="4" borderId="28" xfId="0" applyFont="1" applyFill="1" applyBorder="1" applyAlignment="1">
      <alignment horizontal="left" vertical="center" wrapText="1" indent="2"/>
    </xf>
    <xf numFmtId="164" fontId="13" fillId="5" borderId="28" xfId="0" applyFont="1" applyFill="1" applyBorder="1" applyAlignment="1">
      <alignment horizontal="left" vertical="center" wrapText="1" indent="2"/>
    </xf>
    <xf numFmtId="164" fontId="13" fillId="4" borderId="29" xfId="0" applyFont="1" applyFill="1" applyBorder="1" applyAlignment="1">
      <alignment horizontal="left" vertical="center" wrapText="1" indent="2"/>
    </xf>
    <xf numFmtId="164" fontId="13" fillId="4" borderId="54" xfId="0" applyFont="1" applyFill="1" applyBorder="1" applyAlignment="1">
      <alignment horizontal="center" vertical="center" wrapText="1"/>
    </xf>
    <xf numFmtId="164" fontId="23" fillId="0" borderId="2" xfId="0" applyFont="1" applyFill="1" applyBorder="1" applyAlignment="1">
      <alignment horizontal="left" vertical="center" wrapText="1" indent="1"/>
    </xf>
    <xf numFmtId="164" fontId="17" fillId="4" borderId="6" xfId="0" applyFont="1" applyFill="1" applyBorder="1" applyAlignment="1">
      <alignment horizontal="left" vertical="center" wrapText="1" indent="1"/>
    </xf>
    <xf numFmtId="164" fontId="13" fillId="0" borderId="6" xfId="0" applyFont="1" applyFill="1" applyBorder="1" applyAlignment="1">
      <alignment horizontal="left" vertical="center" wrapText="1" indent="1"/>
    </xf>
    <xf numFmtId="169" fontId="13" fillId="4" borderId="0" xfId="0" applyNumberFormat="1" applyFont="1" applyFill="1" applyBorder="1" applyAlignment="1">
      <alignment horizontal="center" vertical="center" wrapText="1"/>
    </xf>
    <xf numFmtId="169" fontId="13" fillId="4" borderId="7" xfId="0" applyNumberFormat="1" applyFont="1" applyFill="1" applyBorder="1" applyAlignment="1">
      <alignment horizontal="center" vertical="center" wrapText="1"/>
    </xf>
    <xf numFmtId="173" fontId="13" fillId="4" borderId="9" xfId="0" applyNumberFormat="1" applyFont="1" applyFill="1" applyBorder="1" applyAlignment="1">
      <alignment horizontal="center" vertical="center" wrapText="1"/>
    </xf>
    <xf numFmtId="164" fontId="10" fillId="0" borderId="23" xfId="0" applyFont="1" applyFill="1" applyBorder="1" applyAlignment="1">
      <alignment horizontal="left" vertical="center" wrapText="1" indent="1"/>
    </xf>
    <xf numFmtId="164" fontId="12" fillId="4" borderId="5" xfId="0" applyNumberFormat="1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left" vertical="center" wrapText="1" indent="2"/>
    </xf>
    <xf numFmtId="164" fontId="13" fillId="5" borderId="6" xfId="0" applyFont="1" applyFill="1" applyBorder="1" applyAlignment="1">
      <alignment horizontal="left" vertical="center" wrapText="1" indent="2"/>
    </xf>
    <xf numFmtId="164" fontId="13" fillId="5" borderId="8" xfId="0" applyFont="1" applyFill="1" applyBorder="1" applyAlignment="1">
      <alignment horizontal="left" vertical="center" wrapText="1" indent="2"/>
    </xf>
    <xf numFmtId="166" fontId="17" fillId="4" borderId="6" xfId="0" applyNumberFormat="1" applyFont="1" applyFill="1" applyBorder="1" applyAlignment="1">
      <alignment horizontal="center" vertical="center" wrapText="1"/>
    </xf>
    <xf numFmtId="164" fontId="17" fillId="4" borderId="55" xfId="0" applyFont="1" applyFill="1" applyBorder="1" applyAlignment="1">
      <alignment horizontal="center" vertical="center" wrapText="1"/>
    </xf>
    <xf numFmtId="164" fontId="17" fillId="4" borderId="47" xfId="0" applyFont="1" applyFill="1" applyBorder="1" applyAlignment="1">
      <alignment horizontal="center" vertical="center" wrapText="1"/>
    </xf>
    <xf numFmtId="164" fontId="12" fillId="4" borderId="56" xfId="0" applyFont="1" applyFill="1" applyBorder="1" applyAlignment="1">
      <alignment horizontal="center" vertical="center" wrapText="1"/>
    </xf>
    <xf numFmtId="164" fontId="0" fillId="0" borderId="47" xfId="0" applyFill="1" applyBorder="1" applyAlignment="1">
      <alignment horizontal="center" vertical="center" wrapText="1"/>
    </xf>
    <xf numFmtId="164" fontId="0" fillId="0" borderId="47" xfId="0" applyBorder="1" applyAlignment="1">
      <alignment horizontal="center" vertical="center" wrapText="1"/>
    </xf>
    <xf numFmtId="164" fontId="11" fillId="5" borderId="8" xfId="0" applyFont="1" applyFill="1" applyBorder="1" applyAlignment="1">
      <alignment horizontal="center" vertical="center" wrapText="1"/>
    </xf>
    <xf numFmtId="164" fontId="11" fillId="5" borderId="9" xfId="0" applyFont="1" applyFill="1" applyBorder="1" applyAlignment="1">
      <alignment horizontal="center" vertical="center" wrapText="1"/>
    </xf>
    <xf numFmtId="164" fontId="11" fillId="5" borderId="10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left" vertical="center" wrapText="1" indent="3"/>
    </xf>
    <xf numFmtId="164" fontId="13" fillId="4" borderId="8" xfId="0" applyFont="1" applyFill="1" applyBorder="1" applyAlignment="1">
      <alignment horizontal="left" vertical="center" wrapText="1" indent="3"/>
    </xf>
    <xf numFmtId="174" fontId="3" fillId="0" borderId="2" xfId="19" applyFont="1" applyFill="1" applyBorder="1" applyAlignment="1" applyProtection="1">
      <alignment horizontal="left" vertical="center" wrapText="1" indent="1"/>
      <protection/>
    </xf>
    <xf numFmtId="166" fontId="0" fillId="0" borderId="0" xfId="0" applyNumberFormat="1" applyAlignment="1">
      <alignment horizontal="center" vertical="center" wrapText="1"/>
    </xf>
    <xf numFmtId="164" fontId="17" fillId="4" borderId="35" xfId="0" applyFont="1" applyFill="1" applyBorder="1" applyAlignment="1">
      <alignment horizontal="center" vertical="center" wrapText="1"/>
    </xf>
    <xf numFmtId="164" fontId="12" fillId="4" borderId="36" xfId="0" applyFont="1" applyFill="1" applyBorder="1" applyAlignment="1">
      <alignment horizontal="center" vertical="center" wrapText="1"/>
    </xf>
    <xf numFmtId="164" fontId="17" fillId="4" borderId="57" xfId="0" applyFont="1" applyFill="1" applyBorder="1" applyAlignment="1">
      <alignment horizontal="center" vertical="center" wrapText="1"/>
    </xf>
    <xf numFmtId="166" fontId="12" fillId="4" borderId="34" xfId="0" applyNumberFormat="1" applyFont="1" applyFill="1" applyBorder="1" applyAlignment="1">
      <alignment horizontal="center" vertical="center" wrapText="1"/>
    </xf>
    <xf numFmtId="166" fontId="17" fillId="4" borderId="58" xfId="0" applyNumberFormat="1" applyFont="1" applyFill="1" applyBorder="1" applyAlignment="1">
      <alignment horizontal="center" vertical="center" wrapText="1"/>
    </xf>
    <xf numFmtId="164" fontId="13" fillId="5" borderId="57" xfId="0" applyFont="1" applyFill="1" applyBorder="1" applyAlignment="1">
      <alignment horizontal="center" vertical="center" wrapText="1"/>
    </xf>
    <xf numFmtId="164" fontId="13" fillId="4" borderId="57" xfId="0" applyFont="1" applyFill="1" applyBorder="1" applyAlignment="1">
      <alignment horizontal="center" vertical="center" wrapText="1"/>
    </xf>
    <xf numFmtId="164" fontId="13" fillId="4" borderId="59" xfId="0" applyFont="1" applyFill="1" applyBorder="1" applyAlignment="1">
      <alignment horizontal="center" vertical="center" wrapText="1"/>
    </xf>
    <xf numFmtId="166" fontId="17" fillId="4" borderId="60" xfId="0" applyNumberFormat="1" applyFont="1" applyFill="1" applyBorder="1" applyAlignment="1">
      <alignment horizontal="center" vertical="center" wrapText="1"/>
    </xf>
    <xf numFmtId="164" fontId="11" fillId="5" borderId="38" xfId="0" applyFont="1" applyFill="1" applyBorder="1" applyAlignment="1">
      <alignment horizontal="center" vertical="center" wrapText="1"/>
    </xf>
    <xf numFmtId="164" fontId="47" fillId="2" borderId="1" xfId="0" applyFont="1" applyFill="1" applyBorder="1" applyAlignment="1">
      <alignment horizontal="center" vertical="center" wrapText="1"/>
    </xf>
    <xf numFmtId="164" fontId="48" fillId="2" borderId="1" xfId="0" applyFont="1" applyFill="1" applyBorder="1" applyAlignment="1">
      <alignment horizontal="center" vertical="center" wrapText="1"/>
    </xf>
    <xf numFmtId="164" fontId="49" fillId="2" borderId="1" xfId="0" applyFont="1" applyFill="1" applyBorder="1" applyAlignment="1">
      <alignment horizontal="left" vertical="center" wrapText="1"/>
    </xf>
    <xf numFmtId="164" fontId="49" fillId="2" borderId="1" xfId="0" applyFont="1" applyFill="1" applyBorder="1" applyAlignment="1">
      <alignment horizontal="left" vertical="center" wrapText="1"/>
    </xf>
    <xf numFmtId="164" fontId="49" fillId="2" borderId="1" xfId="0" applyFont="1" applyFill="1" applyBorder="1" applyAlignment="1">
      <alignment horizontal="center" vertical="center" wrapText="1"/>
    </xf>
    <xf numFmtId="164" fontId="48" fillId="2" borderId="1" xfId="0" applyFont="1" applyFill="1" applyBorder="1" applyAlignment="1">
      <alignment horizontal="center" vertical="center" wrapText="1"/>
    </xf>
    <xf numFmtId="164" fontId="47" fillId="2" borderId="1" xfId="0" applyFont="1" applyFill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64" fontId="17" fillId="4" borderId="61" xfId="0" applyFont="1" applyFill="1" applyBorder="1" applyAlignment="1">
      <alignment horizontal="center" vertical="center" wrapText="1"/>
    </xf>
    <xf numFmtId="164" fontId="17" fillId="0" borderId="6" xfId="0" applyFont="1" applyFill="1" applyBorder="1" applyAlignment="1">
      <alignment horizontal="left" vertical="center" wrapText="1" indent="1"/>
    </xf>
    <xf numFmtId="164" fontId="0" fillId="4" borderId="6" xfId="0" applyFont="1" applyFill="1" applyBorder="1" applyAlignment="1">
      <alignment horizontal="left" vertical="center" wrapText="1" indent="1"/>
    </xf>
    <xf numFmtId="164" fontId="16" fillId="4" borderId="7" xfId="0" applyFont="1" applyFill="1" applyBorder="1" applyAlignment="1">
      <alignment horizontal="center" vertical="center" wrapText="1"/>
    </xf>
    <xf numFmtId="164" fontId="16" fillId="0" borderId="7" xfId="0" applyFont="1" applyFill="1" applyBorder="1" applyAlignment="1">
      <alignment horizontal="center" vertical="center" wrapText="1"/>
    </xf>
    <xf numFmtId="164" fontId="10" fillId="0" borderId="4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left" vertical="center" wrapText="1" indent="1"/>
    </xf>
    <xf numFmtId="164" fontId="10" fillId="0" borderId="7" xfId="0" applyFont="1" applyFill="1" applyBorder="1" applyAlignment="1">
      <alignment horizontal="left" vertical="center" wrapText="1" indent="1"/>
    </xf>
    <xf numFmtId="166" fontId="13" fillId="0" borderId="6" xfId="0" applyNumberFormat="1" applyFont="1" applyFill="1" applyBorder="1" applyAlignment="1">
      <alignment horizontal="center" vertical="center" wrapText="1"/>
    </xf>
    <xf numFmtId="164" fontId="11" fillId="4" borderId="8" xfId="0" applyFont="1" applyFill="1" applyBorder="1" applyAlignment="1">
      <alignment horizontal="left" vertical="center" wrapText="1" indent="1"/>
    </xf>
    <xf numFmtId="164" fontId="3" fillId="0" borderId="11" xfId="0" applyFont="1" applyFill="1" applyBorder="1" applyAlignment="1">
      <alignment horizontal="center" vertical="center" wrapText="1"/>
    </xf>
    <xf numFmtId="164" fontId="16" fillId="4" borderId="7" xfId="0" applyFont="1" applyFill="1" applyBorder="1" applyAlignment="1">
      <alignment horizontal="left" vertical="center" wrapText="1" indent="1"/>
    </xf>
    <xf numFmtId="164" fontId="16" fillId="0" borderId="7" xfId="0" applyFont="1" applyFill="1" applyBorder="1" applyAlignment="1">
      <alignment horizontal="left" vertical="center" wrapText="1" indent="1"/>
    </xf>
    <xf numFmtId="164" fontId="0" fillId="4" borderId="7" xfId="0" applyFont="1" applyFill="1" applyBorder="1" applyAlignment="1">
      <alignment horizontal="left" vertical="center" wrapText="1" indent="1"/>
    </xf>
    <xf numFmtId="164" fontId="0" fillId="5" borderId="6" xfId="0" applyFont="1" applyFill="1" applyBorder="1" applyAlignment="1">
      <alignment horizontal="left" vertical="center" wrapText="1" indent="1"/>
    </xf>
    <xf numFmtId="164" fontId="0" fillId="5" borderId="7" xfId="0" applyFont="1" applyFill="1" applyBorder="1" applyAlignment="1">
      <alignment horizontal="left" vertical="center" wrapText="1" indent="1"/>
    </xf>
    <xf numFmtId="164" fontId="13" fillId="4" borderId="7" xfId="0" applyFont="1" applyFill="1" applyBorder="1" applyAlignment="1">
      <alignment horizontal="left" vertical="center" wrapText="1" indent="1"/>
    </xf>
    <xf numFmtId="164" fontId="13" fillId="5" borderId="7" xfId="0" applyFont="1" applyFill="1" applyBorder="1" applyAlignment="1">
      <alignment horizontal="left" vertical="center" wrapText="1" indent="1"/>
    </xf>
    <xf numFmtId="164" fontId="0" fillId="5" borderId="8" xfId="0" applyFont="1" applyFill="1" applyBorder="1" applyAlignment="1">
      <alignment horizontal="left" vertical="center" wrapText="1" indent="1"/>
    </xf>
    <xf numFmtId="164" fontId="13" fillId="5" borderId="10" xfId="0" applyFont="1" applyFill="1" applyBorder="1" applyAlignment="1">
      <alignment horizontal="left" vertical="center" wrapText="1" indent="1"/>
    </xf>
    <xf numFmtId="166" fontId="12" fillId="0" borderId="3" xfId="0" applyNumberFormat="1" applyFont="1" applyFill="1" applyBorder="1" applyAlignment="1">
      <alignment horizontal="center" vertical="center" wrapText="1"/>
    </xf>
    <xf numFmtId="166" fontId="0" fillId="5" borderId="0" xfId="0" applyNumberFormat="1" applyFont="1" applyFill="1" applyAlignment="1">
      <alignment horizontal="center" vertical="center" wrapText="1"/>
    </xf>
    <xf numFmtId="164" fontId="11" fillId="4" borderId="10" xfId="0" applyFont="1" applyFill="1" applyBorder="1" applyAlignment="1">
      <alignment horizontal="center" vertical="center" wrapText="1"/>
    </xf>
    <xf numFmtId="164" fontId="11" fillId="5" borderId="11" xfId="0" applyFont="1" applyFill="1" applyBorder="1" applyAlignment="1">
      <alignment horizontal="center" vertical="center" wrapText="1"/>
    </xf>
    <xf numFmtId="164" fontId="0" fillId="4" borderId="7" xfId="0" applyFont="1" applyFill="1" applyBorder="1" applyAlignment="1">
      <alignment horizontal="center" vertical="center" wrapText="1"/>
    </xf>
    <xf numFmtId="164" fontId="11" fillId="5" borderId="38" xfId="0" applyFont="1" applyFill="1" applyBorder="1" applyAlignment="1">
      <alignment horizontal="left" vertical="center" wrapText="1" indent="1"/>
    </xf>
    <xf numFmtId="164" fontId="10" fillId="4" borderId="11" xfId="0" applyFont="1" applyFill="1" applyBorder="1" applyAlignment="1">
      <alignment horizontal="center" vertical="center" wrapText="1"/>
    </xf>
    <xf numFmtId="164" fontId="0" fillId="4" borderId="0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horizontal="center" vertical="center" wrapText="1"/>
    </xf>
    <xf numFmtId="164" fontId="16" fillId="4" borderId="6" xfId="0" applyFont="1" applyFill="1" applyBorder="1" applyAlignment="1">
      <alignment horizontal="left" vertical="center" wrapText="1" indent="1"/>
    </xf>
    <xf numFmtId="164" fontId="16" fillId="4" borderId="0" xfId="0" applyFont="1" applyFill="1" applyBorder="1" applyAlignment="1">
      <alignment horizontal="center" vertical="center" wrapText="1"/>
    </xf>
    <xf numFmtId="164" fontId="16" fillId="0" borderId="6" xfId="0" applyFont="1" applyFill="1" applyBorder="1" applyAlignment="1">
      <alignment horizontal="left" vertical="center" wrapText="1" indent="1"/>
    </xf>
    <xf numFmtId="164" fontId="16" fillId="0" borderId="0" xfId="0" applyFont="1" applyFill="1" applyBorder="1" applyAlignment="1">
      <alignment horizontal="center" vertical="center" wrapText="1"/>
    </xf>
    <xf numFmtId="164" fontId="11" fillId="4" borderId="9" xfId="0" applyFont="1" applyFill="1" applyBorder="1" applyAlignment="1">
      <alignment horizontal="center" vertical="center" wrapText="1"/>
    </xf>
    <xf numFmtId="164" fontId="12" fillId="4" borderId="3" xfId="20" applyFont="1" applyFill="1" applyBorder="1" applyAlignment="1">
      <alignment horizontal="center" vertical="center" wrapText="1"/>
      <protection/>
    </xf>
    <xf numFmtId="164" fontId="12" fillId="4" borderId="4" xfId="20" applyFont="1" applyFill="1" applyBorder="1" applyAlignment="1">
      <alignment horizontal="center" vertical="center" wrapText="1"/>
      <protection/>
    </xf>
    <xf numFmtId="164" fontId="12" fillId="4" borderId="5" xfId="20" applyFont="1" applyFill="1" applyBorder="1" applyAlignment="1">
      <alignment horizontal="center" vertical="center" wrapText="1"/>
      <protection/>
    </xf>
    <xf numFmtId="164" fontId="12" fillId="0" borderId="6" xfId="20" applyFont="1" applyFill="1" applyBorder="1" applyAlignment="1">
      <alignment horizontal="center" vertical="center" wrapText="1"/>
      <protection/>
    </xf>
    <xf numFmtId="164" fontId="12" fillId="0" borderId="0" xfId="20" applyFont="1" applyFill="1" applyBorder="1" applyAlignment="1">
      <alignment horizontal="center" vertical="center" wrapText="1"/>
      <protection/>
    </xf>
    <xf numFmtId="164" fontId="12" fillId="0" borderId="7" xfId="20" applyFont="1" applyFill="1" applyBorder="1" applyAlignment="1">
      <alignment horizontal="center" vertical="center" wrapText="1"/>
      <protection/>
    </xf>
    <xf numFmtId="165" fontId="13" fillId="4" borderId="6" xfId="20" applyNumberFormat="1" applyFont="1" applyFill="1" applyBorder="1" applyAlignment="1">
      <alignment horizontal="center" vertical="center" wrapText="1"/>
      <protection/>
    </xf>
    <xf numFmtId="172" fontId="13" fillId="4" borderId="0" xfId="20" applyNumberFormat="1" applyFont="1" applyFill="1" applyBorder="1" applyAlignment="1">
      <alignment horizontal="center" vertical="center" wrapText="1"/>
      <protection/>
    </xf>
    <xf numFmtId="172" fontId="13" fillId="4" borderId="7" xfId="20" applyNumberFormat="1" applyFont="1" applyFill="1" applyBorder="1" applyAlignment="1">
      <alignment horizontal="center" vertical="center" wrapText="1"/>
      <protection/>
    </xf>
    <xf numFmtId="165" fontId="13" fillId="5" borderId="6" xfId="20" applyNumberFormat="1" applyFont="1" applyFill="1" applyBorder="1" applyAlignment="1">
      <alignment horizontal="center" vertical="center" wrapText="1"/>
      <protection/>
    </xf>
    <xf numFmtId="172" fontId="13" fillId="5" borderId="0" xfId="20" applyNumberFormat="1" applyFont="1" applyFill="1" applyBorder="1" applyAlignment="1">
      <alignment horizontal="center" vertical="center" wrapText="1"/>
      <protection/>
    </xf>
    <xf numFmtId="172" fontId="13" fillId="5" borderId="7" xfId="20" applyNumberFormat="1" applyFont="1" applyFill="1" applyBorder="1" applyAlignment="1">
      <alignment horizontal="center" vertical="center" wrapText="1"/>
      <protection/>
    </xf>
    <xf numFmtId="165" fontId="13" fillId="4" borderId="8" xfId="20" applyNumberFormat="1" applyFont="1" applyFill="1" applyBorder="1" applyAlignment="1">
      <alignment horizontal="center" vertical="center" wrapText="1"/>
      <protection/>
    </xf>
    <xf numFmtId="172" fontId="13" fillId="4" borderId="9" xfId="20" applyNumberFormat="1" applyFont="1" applyFill="1" applyBorder="1" applyAlignment="1">
      <alignment horizontal="center" vertical="center" wrapText="1"/>
      <protection/>
    </xf>
    <xf numFmtId="172" fontId="13" fillId="4" borderId="10" xfId="20" applyNumberFormat="1" applyFont="1" applyFill="1" applyBorder="1" applyAlignment="1">
      <alignment horizontal="center" vertical="center" wrapText="1"/>
      <protection/>
    </xf>
    <xf numFmtId="164" fontId="10" fillId="0" borderId="62" xfId="0" applyFont="1" applyFill="1" applyBorder="1" applyAlignment="1">
      <alignment horizontal="left" vertical="center" wrapText="1" indent="1"/>
    </xf>
    <xf numFmtId="172" fontId="12" fillId="0" borderId="0" xfId="20" applyNumberFormat="1" applyFont="1" applyFill="1" applyBorder="1" applyAlignment="1">
      <alignment horizontal="center" vertical="center" wrapText="1"/>
      <protection/>
    </xf>
    <xf numFmtId="172" fontId="12" fillId="0" borderId="7" xfId="20" applyNumberFormat="1" applyFont="1" applyFill="1" applyBorder="1" applyAlignment="1">
      <alignment horizontal="center" vertical="center" wrapText="1"/>
      <protection/>
    </xf>
    <xf numFmtId="176" fontId="13" fillId="4" borderId="0" xfId="15" applyNumberFormat="1" applyFont="1" applyFill="1" applyBorder="1" applyAlignment="1" applyProtection="1">
      <alignment horizontal="center" vertical="center" wrapText="1"/>
      <protection/>
    </xf>
    <xf numFmtId="176" fontId="13" fillId="5" borderId="0" xfId="15" applyNumberFormat="1" applyFont="1" applyFill="1" applyBorder="1" applyAlignment="1" applyProtection="1">
      <alignment horizontal="center" vertical="center" wrapText="1"/>
      <protection/>
    </xf>
    <xf numFmtId="176" fontId="13" fillId="4" borderId="9" xfId="15" applyNumberFormat="1" applyFont="1" applyFill="1" applyBorder="1" applyAlignment="1" applyProtection="1">
      <alignment horizontal="center" vertical="center" wrapText="1"/>
      <protection/>
    </xf>
    <xf numFmtId="164" fontId="0" fillId="2" borderId="1" xfId="0" applyFont="1" applyFill="1" applyBorder="1" applyAlignment="1">
      <alignment horizontal="left" vertical="center" wrapText="1" indent="1"/>
    </xf>
    <xf numFmtId="165" fontId="0" fillId="2" borderId="1" xfId="0" applyNumberForma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4" fontId="10" fillId="0" borderId="7" xfId="0" applyFont="1" applyFill="1" applyBorder="1" applyAlignment="1">
      <alignment vertical="center" wrapText="1"/>
    </xf>
    <xf numFmtId="164" fontId="0" fillId="0" borderId="35" xfId="0" applyBorder="1" applyAlignment="1">
      <alignment horizontal="center" vertical="center" wrapText="1"/>
    </xf>
    <xf numFmtId="164" fontId="13" fillId="5" borderId="63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7" borderId="1" xfId="0" applyFont="1" applyFill="1" applyBorder="1" applyAlignment="1">
      <alignment horizontal="center" vertical="center" wrapText="1"/>
    </xf>
    <xf numFmtId="164" fontId="0" fillId="7" borderId="1" xfId="0" applyFont="1" applyFill="1" applyBorder="1" applyAlignment="1">
      <alignment horizontal="center" vertical="center" wrapText="1"/>
    </xf>
    <xf numFmtId="167" fontId="0" fillId="7" borderId="1" xfId="0" applyNumberFormat="1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4" fontId="0" fillId="0" borderId="0" xfId="0" applyBorder="1" applyAlignment="1">
      <alignment vertical="center" wrapText="1"/>
    </xf>
    <xf numFmtId="164" fontId="51" fillId="2" borderId="1" xfId="0" applyFont="1" applyFill="1" applyBorder="1" applyAlignment="1">
      <alignment horizontal="center" vertical="center" wrapText="1"/>
    </xf>
    <xf numFmtId="164" fontId="52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 indent="1"/>
    </xf>
    <xf numFmtId="164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0" fillId="5" borderId="0" xfId="0" applyFill="1" applyBorder="1" applyAlignment="1">
      <alignment vertical="center" wrapText="1"/>
    </xf>
    <xf numFmtId="164" fontId="41" fillId="5" borderId="0" xfId="0" applyFont="1" applyFill="1" applyBorder="1" applyAlignment="1">
      <alignment horizontal="center" vertical="center" wrapText="1"/>
    </xf>
    <xf numFmtId="164" fontId="24" fillId="5" borderId="0" xfId="0" applyFont="1" applyFill="1" applyBorder="1" applyAlignment="1">
      <alignment horizontal="center" vertical="center" wrapText="1"/>
    </xf>
    <xf numFmtId="164" fontId="12" fillId="4" borderId="28" xfId="0" applyFont="1" applyFill="1" applyBorder="1" applyAlignment="1">
      <alignment horizontal="left" vertical="center" wrapText="1" indent="1"/>
    </xf>
    <xf numFmtId="164" fontId="12" fillId="4" borderId="28" xfId="0" applyFont="1" applyFill="1" applyBorder="1" applyAlignment="1">
      <alignment vertical="center" wrapText="1"/>
    </xf>
    <xf numFmtId="164" fontId="12" fillId="0" borderId="28" xfId="0" applyFont="1" applyFill="1" applyBorder="1" applyAlignment="1">
      <alignment vertical="center" wrapText="1"/>
    </xf>
    <xf numFmtId="166" fontId="12" fillId="4" borderId="40" xfId="0" applyNumberFormat="1" applyFont="1" applyFill="1" applyBorder="1" applyAlignment="1">
      <alignment horizontal="center" vertical="center" wrapText="1"/>
    </xf>
    <xf numFmtId="164" fontId="17" fillId="4" borderId="28" xfId="0" applyFont="1" applyFill="1" applyBorder="1" applyAlignment="1">
      <alignment vertical="center" wrapText="1"/>
    </xf>
    <xf numFmtId="164" fontId="13" fillId="5" borderId="28" xfId="0" applyFont="1" applyFill="1" applyBorder="1" applyAlignment="1">
      <alignment vertical="center" wrapText="1"/>
    </xf>
    <xf numFmtId="164" fontId="13" fillId="4" borderId="28" xfId="0" applyFont="1" applyFill="1" applyBorder="1" applyAlignment="1">
      <alignment vertical="center" wrapText="1"/>
    </xf>
    <xf numFmtId="164" fontId="13" fillId="4" borderId="29" xfId="0" applyFont="1" applyFill="1" applyBorder="1" applyAlignment="1">
      <alignment vertical="center" wrapText="1"/>
    </xf>
    <xf numFmtId="164" fontId="17" fillId="0" borderId="28" xfId="0" applyFont="1" applyFill="1" applyBorder="1" applyAlignment="1">
      <alignment vertical="center" wrapText="1"/>
    </xf>
    <xf numFmtId="164" fontId="13" fillId="0" borderId="28" xfId="0" applyFont="1" applyFill="1" applyBorder="1" applyAlignment="1">
      <alignment vertical="center" wrapText="1"/>
    </xf>
    <xf numFmtId="164" fontId="0" fillId="0" borderId="27" xfId="0" applyFill="1" applyBorder="1" applyAlignment="1">
      <alignment horizontal="center" vertical="center" wrapText="1"/>
    </xf>
    <xf numFmtId="164" fontId="13" fillId="4" borderId="28" xfId="0" applyFont="1" applyFill="1" applyBorder="1" applyAlignment="1">
      <alignment horizontal="left" vertical="center" wrapText="1" indent="3"/>
    </xf>
    <xf numFmtId="164" fontId="13" fillId="5" borderId="28" xfId="0" applyFont="1" applyFill="1" applyBorder="1" applyAlignment="1">
      <alignment horizontal="left" vertical="center" wrapText="1" indent="3"/>
    </xf>
    <xf numFmtId="164" fontId="13" fillId="4" borderId="29" xfId="0" applyFont="1" applyFill="1" applyBorder="1" applyAlignment="1">
      <alignment horizontal="left" vertical="center" wrapText="1" indent="3"/>
    </xf>
    <xf numFmtId="164" fontId="13" fillId="0" borderId="28" xfId="0" applyFont="1" applyFill="1" applyBorder="1" applyAlignment="1">
      <alignment horizontal="left" vertical="center" wrapText="1" indent="2"/>
    </xf>
    <xf numFmtId="164" fontId="17" fillId="0" borderId="28" xfId="0" applyFont="1" applyBorder="1" applyAlignment="1">
      <alignment vertical="center" wrapText="1"/>
    </xf>
    <xf numFmtId="164" fontId="17" fillId="0" borderId="27" xfId="0" applyFont="1" applyBorder="1" applyAlignment="1">
      <alignment horizontal="center" vertical="center" wrapText="1"/>
    </xf>
    <xf numFmtId="164" fontId="13" fillId="5" borderId="29" xfId="0" applyFont="1" applyFill="1" applyBorder="1" applyAlignment="1">
      <alignment vertical="center" wrapText="1"/>
    </xf>
    <xf numFmtId="164" fontId="12" fillId="0" borderId="28" xfId="0" applyFont="1" applyFill="1" applyBorder="1" applyAlignment="1">
      <alignment horizontal="left" vertical="center" wrapText="1" indent="3"/>
    </xf>
    <xf numFmtId="164" fontId="13" fillId="0" borderId="29" xfId="0" applyFont="1" applyFill="1" applyBorder="1" applyAlignment="1">
      <alignment horizontal="left" vertical="center" wrapText="1" indent="1"/>
    </xf>
    <xf numFmtId="164" fontId="13" fillId="0" borderId="31" xfId="0" applyFont="1" applyFill="1" applyBorder="1" applyAlignment="1">
      <alignment horizontal="center" vertical="center" wrapText="1"/>
    </xf>
    <xf numFmtId="164" fontId="10" fillId="0" borderId="39" xfId="0" applyFont="1" applyFill="1" applyBorder="1" applyAlignment="1">
      <alignment horizontal="center" vertical="center" wrapText="1"/>
    </xf>
    <xf numFmtId="164" fontId="25" fillId="4" borderId="28" xfId="0" applyFont="1" applyFill="1" applyBorder="1" applyAlignment="1">
      <alignment vertical="center" wrapText="1"/>
    </xf>
    <xf numFmtId="164" fontId="14" fillId="4" borderId="28" xfId="0" applyFont="1" applyFill="1" applyBorder="1" applyAlignment="1">
      <alignment vertical="center" wrapText="1"/>
    </xf>
    <xf numFmtId="164" fontId="13" fillId="0" borderId="28" xfId="0" applyFont="1" applyFill="1" applyBorder="1" applyAlignment="1">
      <alignment horizontal="left" vertical="center" wrapText="1" indent="3"/>
    </xf>
    <xf numFmtId="164" fontId="13" fillId="5" borderId="29" xfId="0" applyFont="1" applyFill="1" applyBorder="1" applyAlignment="1">
      <alignment horizontal="left" vertical="center" wrapText="1" indent="3"/>
    </xf>
    <xf numFmtId="164" fontId="13" fillId="5" borderId="35" xfId="0" applyFont="1" applyFill="1" applyBorder="1" applyAlignment="1">
      <alignment horizontal="center" vertical="center" wrapText="1"/>
    </xf>
    <xf numFmtId="164" fontId="13" fillId="5" borderId="29" xfId="0" applyFont="1" applyFill="1" applyBorder="1" applyAlignment="1">
      <alignment horizontal="left" vertical="center" wrapText="1" indent="2"/>
    </xf>
    <xf numFmtId="164" fontId="13" fillId="5" borderId="64" xfId="0" applyFont="1" applyFill="1" applyBorder="1" applyAlignment="1">
      <alignment horizontal="center" vertical="center" wrapText="1"/>
    </xf>
    <xf numFmtId="166" fontId="17" fillId="4" borderId="34" xfId="0" applyNumberFormat="1" applyFont="1" applyFill="1" applyBorder="1" applyAlignment="1">
      <alignment horizontal="center" vertical="center" wrapText="1"/>
    </xf>
    <xf numFmtId="165" fontId="17" fillId="4" borderId="40" xfId="0" applyNumberFormat="1" applyFont="1" applyFill="1" applyBorder="1" applyAlignment="1">
      <alignment horizontal="center" vertical="center" wrapText="1"/>
    </xf>
    <xf numFmtId="166" fontId="17" fillId="0" borderId="35" xfId="0" applyNumberFormat="1" applyFont="1" applyFill="1" applyBorder="1" applyAlignment="1">
      <alignment horizontal="center" vertical="center" wrapText="1"/>
    </xf>
    <xf numFmtId="165" fontId="17" fillId="0" borderId="27" xfId="0" applyNumberFormat="1" applyFont="1" applyFill="1" applyBorder="1" applyAlignment="1">
      <alignment horizontal="center" vertical="center" wrapText="1"/>
    </xf>
    <xf numFmtId="164" fontId="13" fillId="4" borderId="64" xfId="0" applyFont="1" applyFill="1" applyBorder="1" applyAlignment="1">
      <alignment horizontal="center" vertical="center" wrapText="1"/>
    </xf>
    <xf numFmtId="164" fontId="12" fillId="0" borderId="28" xfId="0" applyFont="1" applyFill="1" applyBorder="1" applyAlignment="1">
      <alignment horizontal="left" vertical="center" wrapText="1" indent="2"/>
    </xf>
    <xf numFmtId="164" fontId="12" fillId="4" borderId="21" xfId="0" applyFont="1" applyFill="1" applyBorder="1" applyAlignment="1">
      <alignment horizontal="center" vertical="center" wrapText="1"/>
    </xf>
    <xf numFmtId="164" fontId="12" fillId="4" borderId="22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vertical="center" wrapText="1"/>
    </xf>
    <xf numFmtId="164" fontId="12" fillId="4" borderId="11" xfId="0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left" vertical="center" wrapText="1" indent="2"/>
    </xf>
    <xf numFmtId="164" fontId="17" fillId="0" borderId="6" xfId="0" applyFont="1" applyFill="1" applyBorder="1" applyAlignment="1">
      <alignment horizontal="left" vertical="center" wrapText="1" indent="3"/>
    </xf>
    <xf numFmtId="166" fontId="12" fillId="0" borderId="6" xfId="0" applyNumberFormat="1" applyFont="1" applyFill="1" applyBorder="1" applyAlignment="1">
      <alignment horizontal="left" vertical="center" wrapText="1" indent="1"/>
    </xf>
    <xf numFmtId="164" fontId="13" fillId="4" borderId="0" xfId="0" applyFont="1" applyFill="1" applyBorder="1" applyAlignment="1">
      <alignment horizontal="left" vertical="center" wrapText="1" indent="1"/>
    </xf>
    <xf numFmtId="164" fontId="13" fillId="5" borderId="0" xfId="0" applyFont="1" applyFill="1" applyBorder="1" applyAlignment="1">
      <alignment horizontal="left" vertical="center" wrapText="1" indent="1"/>
    </xf>
    <xf numFmtId="166" fontId="12" fillId="4" borderId="3" xfId="0" applyNumberFormat="1" applyFont="1" applyFill="1" applyBorder="1" applyAlignment="1">
      <alignment vertical="center" wrapText="1"/>
    </xf>
    <xf numFmtId="166" fontId="12" fillId="4" borderId="4" xfId="0" applyNumberFormat="1" applyFont="1" applyFill="1" applyBorder="1" applyAlignment="1">
      <alignment vertical="center" wrapText="1"/>
    </xf>
    <xf numFmtId="166" fontId="12" fillId="4" borderId="5" xfId="0" applyNumberFormat="1" applyFont="1" applyFill="1" applyBorder="1" applyAlignment="1">
      <alignment vertical="center" wrapText="1"/>
    </xf>
    <xf numFmtId="164" fontId="23" fillId="0" borderId="11" xfId="0" applyFont="1" applyFill="1" applyBorder="1" applyAlignment="1">
      <alignment horizontal="left" vertical="center" wrapText="1" indent="1"/>
    </xf>
    <xf numFmtId="164" fontId="13" fillId="0" borderId="0" xfId="0" applyFont="1" applyFill="1" applyBorder="1" applyAlignment="1">
      <alignment horizontal="left" vertical="center" wrapText="1" indent="1"/>
    </xf>
    <xf numFmtId="164" fontId="13" fillId="4" borderId="9" xfId="0" applyFont="1" applyFill="1" applyBorder="1" applyAlignment="1">
      <alignment horizontal="left" vertical="center" wrapText="1" indent="1"/>
    </xf>
    <xf numFmtId="164" fontId="0" fillId="0" borderId="0" xfId="0" applyAlignment="1">
      <alignment horizontal="left" vertical="center" wrapText="1" indent="1"/>
    </xf>
    <xf numFmtId="164" fontId="23" fillId="0" borderId="2" xfId="0" applyFont="1" applyFill="1" applyBorder="1" applyAlignment="1">
      <alignment horizontal="left" vertical="center" wrapText="1"/>
    </xf>
    <xf numFmtId="164" fontId="13" fillId="4" borderId="6" xfId="0" applyFont="1" applyFill="1" applyBorder="1" applyAlignment="1">
      <alignment horizontal="left" vertical="center" wrapText="1" indent="5"/>
    </xf>
    <xf numFmtId="164" fontId="13" fillId="5" borderId="6" xfId="0" applyFont="1" applyFill="1" applyBorder="1" applyAlignment="1">
      <alignment horizontal="left" vertical="center" wrapText="1" indent="5"/>
    </xf>
    <xf numFmtId="164" fontId="13" fillId="4" borderId="8" xfId="0" applyFont="1" applyFill="1" applyBorder="1" applyAlignment="1">
      <alignment horizontal="left" vertical="center" wrapText="1" indent="5"/>
    </xf>
    <xf numFmtId="164" fontId="13" fillId="5" borderId="9" xfId="0" applyFont="1" applyFill="1" applyBorder="1" applyAlignment="1">
      <alignment horizontal="left" vertical="center" wrapText="1" indent="1"/>
    </xf>
    <xf numFmtId="164" fontId="0" fillId="0" borderId="0" xfId="0" applyFill="1" applyAlignment="1">
      <alignment horizontal="left" vertical="center" wrapText="1" indent="1"/>
    </xf>
    <xf numFmtId="164" fontId="0" fillId="5" borderId="0" xfId="0" applyFill="1" applyAlignment="1">
      <alignment horizontal="left" vertical="center" wrapText="1" indent="1"/>
    </xf>
    <xf numFmtId="164" fontId="10" fillId="0" borderId="32" xfId="0" applyFont="1" applyFill="1" applyBorder="1" applyAlignment="1">
      <alignment horizontal="left" vertical="center" wrapText="1" indent="1"/>
    </xf>
    <xf numFmtId="164" fontId="10" fillId="0" borderId="65" xfId="0" applyFont="1" applyFill="1" applyBorder="1" applyAlignment="1">
      <alignment horizontal="left" vertical="center" wrapText="1" indent="1"/>
    </xf>
    <xf numFmtId="164" fontId="10" fillId="0" borderId="33" xfId="0" applyFont="1" applyFill="1" applyBorder="1" applyAlignment="1">
      <alignment horizontal="left" vertical="center" wrapText="1" indent="1"/>
    </xf>
    <xf numFmtId="164" fontId="13" fillId="5" borderId="59" xfId="0" applyFont="1" applyFill="1" applyBorder="1" applyAlignment="1">
      <alignment horizontal="center" vertical="center" wrapText="1"/>
    </xf>
    <xf numFmtId="164" fontId="10" fillId="0" borderId="24" xfId="0" applyFont="1" applyFill="1" applyBorder="1" applyAlignment="1">
      <alignment horizontal="left" vertical="center" wrapText="1" indent="1"/>
    </xf>
    <xf numFmtId="164" fontId="0" fillId="5" borderId="7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>
      <alignment horizontal="center" vertical="center" wrapText="1"/>
    </xf>
    <xf numFmtId="164" fontId="10" fillId="0" borderId="66" xfId="0" applyFont="1" applyFill="1" applyBorder="1" applyAlignment="1">
      <alignment horizontal="left" vertical="center" wrapText="1" indent="1"/>
    </xf>
    <xf numFmtId="164" fontId="13" fillId="4" borderId="67" xfId="0" applyFont="1" applyFill="1" applyBorder="1" applyAlignment="1">
      <alignment horizontal="left" vertical="center" wrapText="1" indent="1"/>
    </xf>
    <xf numFmtId="166" fontId="12" fillId="4" borderId="68" xfId="0" applyNumberFormat="1" applyFont="1" applyFill="1" applyBorder="1" applyAlignment="1">
      <alignment horizontal="center" vertical="center" wrapText="1"/>
    </xf>
    <xf numFmtId="164" fontId="13" fillId="5" borderId="67" xfId="0" applyFont="1" applyFill="1" applyBorder="1" applyAlignment="1">
      <alignment horizontal="left" vertical="center" wrapText="1" indent="1"/>
    </xf>
    <xf numFmtId="164" fontId="13" fillId="5" borderId="68" xfId="0" applyFont="1" applyFill="1" applyBorder="1" applyAlignment="1">
      <alignment horizontal="center" vertical="center" wrapText="1"/>
    </xf>
    <xf numFmtId="164" fontId="13" fillId="4" borderId="68" xfId="0" applyFont="1" applyFill="1" applyBorder="1" applyAlignment="1">
      <alignment horizontal="center" vertical="center" wrapText="1"/>
    </xf>
    <xf numFmtId="164" fontId="13" fillId="5" borderId="69" xfId="0" applyFont="1" applyFill="1" applyBorder="1" applyAlignment="1">
      <alignment horizontal="left" vertical="center" wrapText="1" indent="1"/>
    </xf>
    <xf numFmtId="164" fontId="13" fillId="5" borderId="70" xfId="0" applyFont="1" applyFill="1" applyBorder="1" applyAlignment="1">
      <alignment horizontal="center" vertical="center" wrapText="1"/>
    </xf>
    <xf numFmtId="164" fontId="14" fillId="0" borderId="6" xfId="0" applyFont="1" applyFill="1" applyBorder="1" applyAlignment="1">
      <alignment horizontal="left" vertical="center" wrapText="1" indent="4"/>
    </xf>
    <xf numFmtId="164" fontId="12" fillId="4" borderId="42" xfId="0" applyFont="1" applyFill="1" applyBorder="1" applyAlignment="1">
      <alignment horizontal="center" vertical="center" wrapText="1"/>
    </xf>
    <xf numFmtId="164" fontId="11" fillId="4" borderId="11" xfId="0" applyFont="1" applyFill="1" applyBorder="1" applyAlignment="1">
      <alignment horizontal="center" vertical="center" wrapText="1"/>
    </xf>
    <xf numFmtId="164" fontId="53" fillId="4" borderId="6" xfId="0" applyFont="1" applyFill="1" applyBorder="1" applyAlignment="1">
      <alignment horizontal="center" vertical="center" wrapText="1"/>
    </xf>
    <xf numFmtId="164" fontId="22" fillId="4" borderId="0" xfId="0" applyFont="1" applyFill="1" applyBorder="1" applyAlignment="1">
      <alignment horizontal="center" vertical="center" wrapText="1"/>
    </xf>
    <xf numFmtId="164" fontId="22" fillId="4" borderId="7" xfId="0" applyFont="1" applyFill="1" applyBorder="1" applyAlignment="1">
      <alignment horizontal="center" vertical="center" wrapText="1"/>
    </xf>
    <xf numFmtId="166" fontId="22" fillId="5" borderId="0" xfId="0" applyNumberFormat="1" applyFont="1" applyFill="1" applyAlignment="1">
      <alignment horizontal="center" vertical="center" wrapText="1"/>
    </xf>
    <xf numFmtId="166" fontId="53" fillId="4" borderId="4" xfId="0" applyNumberFormat="1" applyFont="1" applyFill="1" applyBorder="1" applyAlignment="1">
      <alignment horizontal="center" vertical="center" wrapText="1"/>
    </xf>
    <xf numFmtId="166" fontId="5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2" fillId="4" borderId="11" xfId="0" applyNumberFormat="1" applyFont="1" applyFill="1" applyBorder="1" applyAlignment="1">
      <alignment horizontal="center" vertical="center" wrapText="1"/>
    </xf>
    <xf numFmtId="164" fontId="54" fillId="0" borderId="0" xfId="0" applyFont="1" applyFill="1" applyBorder="1" applyAlignment="1">
      <alignment horizontal="center" vertical="center" wrapText="1"/>
    </xf>
    <xf numFmtId="164" fontId="10" fillId="0" borderId="21" xfId="0" applyFont="1" applyFill="1" applyBorder="1" applyAlignment="1">
      <alignment horizontal="left" vertical="center" wrapText="1" indent="1"/>
    </xf>
    <xf numFmtId="164" fontId="3" fillId="0" borderId="39" xfId="0" applyFont="1" applyFill="1" applyBorder="1" applyAlignment="1">
      <alignment horizontal="left" vertical="center" wrapText="1" indent="1"/>
    </xf>
    <xf numFmtId="164" fontId="3" fillId="4" borderId="71" xfId="0" applyFont="1" applyFill="1" applyBorder="1" applyAlignment="1">
      <alignment horizontal="center" vertical="center" wrapText="1"/>
    </xf>
    <xf numFmtId="164" fontId="0" fillId="0" borderId="71" xfId="0" applyFont="1" applyFill="1" applyBorder="1" applyAlignment="1">
      <alignment horizontal="left" vertical="center" wrapText="1" indent="5"/>
    </xf>
    <xf numFmtId="164" fontId="0" fillId="4" borderId="71" xfId="0" applyFont="1" applyFill="1" applyBorder="1" applyAlignment="1">
      <alignment horizontal="left" vertical="center" wrapText="1" indent="5"/>
    </xf>
    <xf numFmtId="164" fontId="0" fillId="4" borderId="72" xfId="0" applyFont="1" applyFill="1" applyBorder="1" applyAlignment="1">
      <alignment horizontal="left" vertical="center" wrapText="1" indent="5"/>
    </xf>
    <xf numFmtId="164" fontId="13" fillId="5" borderId="0" xfId="0" applyFont="1" applyFill="1" applyAlignment="1">
      <alignment horizontal="center" vertical="center" wrapText="1"/>
    </xf>
    <xf numFmtId="164" fontId="0" fillId="8" borderId="1" xfId="0" applyFont="1" applyFill="1" applyBorder="1" applyAlignment="1">
      <alignment horizontal="center" vertical="center" wrapText="1"/>
    </xf>
    <xf numFmtId="164" fontId="55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70" fontId="0" fillId="4" borderId="6" xfId="17" applyFill="1" applyBorder="1" applyAlignment="1" applyProtection="1">
      <alignment horizontal="center" vertical="center" wrapText="1"/>
      <protection/>
    </xf>
    <xf numFmtId="164" fontId="13" fillId="0" borderId="8" xfId="0" applyFont="1" applyFill="1" applyBorder="1" applyAlignment="1">
      <alignment horizontal="left" vertical="center" wrapText="1" indent="1"/>
    </xf>
    <xf numFmtId="164" fontId="0" fillId="4" borderId="0" xfId="0" applyFont="1" applyFill="1" applyBorder="1" applyAlignment="1">
      <alignment horizontal="left" vertical="center" wrapText="1" indent="1"/>
    </xf>
    <xf numFmtId="164" fontId="0" fillId="0" borderId="8" xfId="0" applyFont="1" applyFill="1" applyBorder="1" applyAlignment="1">
      <alignment horizontal="left" vertical="center" wrapText="1" indent="1"/>
    </xf>
    <xf numFmtId="164" fontId="0" fillId="0" borderId="9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 wrapText="1"/>
    </xf>
    <xf numFmtId="164" fontId="12" fillId="4" borderId="71" xfId="0" applyFont="1" applyFill="1" applyBorder="1" applyAlignment="1">
      <alignment horizontal="center" vertical="center" wrapText="1"/>
    </xf>
    <xf numFmtId="164" fontId="0" fillId="0" borderId="28" xfId="0" applyBorder="1" applyAlignment="1">
      <alignment horizontal="center" vertical="center" wrapText="1"/>
    </xf>
    <xf numFmtId="164" fontId="0" fillId="4" borderId="26" xfId="0" applyFont="1" applyFill="1" applyBorder="1" applyAlignment="1">
      <alignment horizontal="left" vertical="center" wrapText="1" indent="1"/>
    </xf>
    <xf numFmtId="164" fontId="0" fillId="4" borderId="4" xfId="0" applyFont="1" applyFill="1" applyBorder="1" applyAlignment="1">
      <alignment horizontal="center" vertical="center" wrapText="1"/>
    </xf>
    <xf numFmtId="164" fontId="0" fillId="4" borderId="40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left" vertical="center" wrapText="1" indent="1"/>
    </xf>
    <xf numFmtId="164" fontId="0" fillId="0" borderId="29" xfId="0" applyFont="1" applyFill="1" applyBorder="1" applyAlignment="1">
      <alignment horizontal="left" vertical="center" wrapText="1" indent="1"/>
    </xf>
    <xf numFmtId="164" fontId="0" fillId="0" borderId="30" xfId="0" applyFont="1" applyFill="1" applyBorder="1" applyAlignment="1">
      <alignment horizontal="center" vertical="center" wrapText="1"/>
    </xf>
    <xf numFmtId="164" fontId="0" fillId="0" borderId="31" xfId="0" applyFont="1" applyFill="1" applyBorder="1" applyAlignment="1">
      <alignment horizontal="center" vertical="center" wrapText="1"/>
    </xf>
    <xf numFmtId="164" fontId="13" fillId="4" borderId="10" xfId="0" applyFont="1" applyFill="1" applyBorder="1" applyAlignment="1">
      <alignment horizontal="left" vertical="center" wrapText="1" indent="1"/>
    </xf>
    <xf numFmtId="164" fontId="13" fillId="0" borderId="11" xfId="0" applyFont="1" applyFill="1" applyBorder="1" applyAlignment="1">
      <alignment horizontal="left" vertical="center" wrapText="1" indent="1"/>
    </xf>
    <xf numFmtId="164" fontId="0" fillId="0" borderId="0" xfId="0" applyAlignment="1">
      <alignment horizontal="left" vertical="center" wrapText="1" indent="4"/>
    </xf>
    <xf numFmtId="164" fontId="12" fillId="4" borderId="6" xfId="0" applyFont="1" applyFill="1" applyBorder="1" applyAlignment="1">
      <alignment horizontal="left" vertical="center" wrapText="1" indent="4"/>
    </xf>
    <xf numFmtId="164" fontId="0" fillId="0" borderId="0" xfId="0" applyAlignment="1">
      <alignment vertical="center" wrapText="1"/>
    </xf>
    <xf numFmtId="164" fontId="56" fillId="0" borderId="0" xfId="0" applyFont="1" applyBorder="1" applyAlignment="1">
      <alignment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164" fontId="0" fillId="0" borderId="73" xfId="0" applyBorder="1" applyAlignment="1">
      <alignment horizontal="center" vertical="center" wrapText="1"/>
    </xf>
    <xf numFmtId="164" fontId="35" fillId="0" borderId="0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left" vertical="center" wrapText="1" indent="1"/>
    </xf>
    <xf numFmtId="164" fontId="57" fillId="0" borderId="0" xfId="0" applyFont="1" applyFill="1" applyAlignment="1">
      <alignment horizontal="center" vertical="center" wrapText="1"/>
    </xf>
    <xf numFmtId="164" fontId="10" fillId="0" borderId="28" xfId="0" applyFont="1" applyFill="1" applyBorder="1" applyAlignment="1">
      <alignment horizontal="left" vertical="center" wrapText="1" indent="1"/>
    </xf>
    <xf numFmtId="164" fontId="10" fillId="0" borderId="27" xfId="0" applyFont="1" applyFill="1" applyBorder="1" applyAlignment="1">
      <alignment horizontal="left" vertical="center" wrapText="1" indent="1"/>
    </xf>
    <xf numFmtId="164" fontId="13" fillId="4" borderId="29" xfId="0" applyFont="1" applyFill="1" applyBorder="1" applyAlignment="1">
      <alignment horizontal="center" vertical="center" wrapText="1"/>
    </xf>
    <xf numFmtId="164" fontId="12" fillId="4" borderId="35" xfId="0" applyFont="1" applyFill="1" applyBorder="1" applyAlignment="1">
      <alignment horizontal="center" vertical="center" wrapText="1"/>
    </xf>
    <xf numFmtId="164" fontId="12" fillId="4" borderId="74" xfId="0" applyFont="1" applyFill="1" applyBorder="1" applyAlignment="1">
      <alignment horizontal="center" vertical="center" wrapText="1"/>
    </xf>
    <xf numFmtId="164" fontId="12" fillId="4" borderId="35" xfId="0" applyFont="1" applyFill="1" applyBorder="1" applyAlignment="1">
      <alignment vertical="center" wrapText="1"/>
    </xf>
    <xf numFmtId="166" fontId="17" fillId="4" borderId="75" xfId="0" applyNumberFormat="1" applyFont="1" applyFill="1" applyBorder="1" applyAlignment="1">
      <alignment horizontal="center" vertical="center" wrapText="1"/>
    </xf>
    <xf numFmtId="164" fontId="13" fillId="5" borderId="74" xfId="0" applyFont="1" applyFill="1" applyBorder="1" applyAlignment="1">
      <alignment horizontal="center" vertical="center" wrapText="1"/>
    </xf>
    <xf numFmtId="164" fontId="13" fillId="4" borderId="74" xfId="0" applyFont="1" applyFill="1" applyBorder="1" applyAlignment="1">
      <alignment horizontal="center"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164" fontId="13" fillId="5" borderId="76" xfId="0" applyFont="1" applyFill="1" applyBorder="1" applyAlignment="1">
      <alignment horizontal="center" vertical="center" wrapText="1"/>
    </xf>
    <xf numFmtId="165" fontId="17" fillId="4" borderId="5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5" fontId="12" fillId="4" borderId="42" xfId="0" applyNumberFormat="1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6" fontId="13" fillId="5" borderId="28" xfId="0" applyNumberFormat="1" applyFont="1" applyFill="1" applyBorder="1" applyAlignment="1">
      <alignment horizontal="center" vertical="center" wrapText="1"/>
    </xf>
    <xf numFmtId="164" fontId="17" fillId="4" borderId="72" xfId="0" applyFont="1" applyFill="1" applyBorder="1" applyAlignment="1">
      <alignment horizontal="left" vertical="center" wrapText="1" indent="1"/>
    </xf>
    <xf numFmtId="164" fontId="23" fillId="0" borderId="23" xfId="0" applyFont="1" applyFill="1" applyBorder="1" applyAlignment="1">
      <alignment horizontal="left" vertical="center" wrapText="1" indent="1"/>
    </xf>
    <xf numFmtId="164" fontId="23" fillId="0" borderId="39" xfId="0" applyFont="1" applyFill="1" applyBorder="1" applyAlignment="1">
      <alignment horizontal="left" vertical="center" wrapText="1" indent="1"/>
    </xf>
    <xf numFmtId="178" fontId="13" fillId="5" borderId="27" xfId="0" applyNumberFormat="1" applyFont="1" applyFill="1" applyBorder="1" applyAlignment="1">
      <alignment horizontal="center" vertical="center" wrapText="1"/>
    </xf>
    <xf numFmtId="166" fontId="58" fillId="5" borderId="0" xfId="0" applyNumberFormat="1" applyFont="1" applyFill="1" applyAlignment="1">
      <alignment horizontal="center" vertical="center" wrapText="1"/>
    </xf>
    <xf numFmtId="166" fontId="3" fillId="9" borderId="0" xfId="0" applyNumberFormat="1" applyFont="1" applyFill="1" applyAlignment="1">
      <alignment horizontal="center" vertical="center" wrapText="1"/>
    </xf>
    <xf numFmtId="164" fontId="0" fillId="4" borderId="6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0" fillId="0" borderId="10" xfId="0" applyFont="1" applyFill="1" applyBorder="1" applyAlignment="1">
      <alignment horizontal="center" vertical="center" wrapText="1"/>
    </xf>
    <xf numFmtId="166" fontId="17" fillId="4" borderId="7" xfId="0" applyNumberFormat="1" applyFont="1" applyFill="1" applyBorder="1" applyAlignment="1">
      <alignment horizontal="center" vertical="center" wrapText="1"/>
    </xf>
    <xf numFmtId="164" fontId="13" fillId="4" borderId="28" xfId="0" applyFont="1" applyFill="1" applyBorder="1" applyAlignment="1">
      <alignment horizontal="left" vertical="center" wrapText="1" indent="5"/>
    </xf>
    <xf numFmtId="164" fontId="13" fillId="5" borderId="28" xfId="0" applyFont="1" applyFill="1" applyBorder="1" applyAlignment="1">
      <alignment horizontal="left" vertical="center" wrapText="1" indent="5"/>
    </xf>
    <xf numFmtId="164" fontId="0" fillId="10" borderId="0" xfId="0" applyFont="1" applyFill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4" fontId="11" fillId="0" borderId="2" xfId="0" applyFont="1" applyFill="1" applyBorder="1" applyAlignment="1">
      <alignment horizontal="left" vertical="center" wrapText="1" indent="1"/>
    </xf>
    <xf numFmtId="164" fontId="12" fillId="4" borderId="5" xfId="0" applyFont="1" applyFill="1" applyBorder="1" applyAlignment="1">
      <alignment horizontal="left" vertical="center" wrapText="1" indent="7"/>
    </xf>
    <xf numFmtId="164" fontId="12" fillId="0" borderId="0" xfId="0" applyFont="1" applyFill="1" applyBorder="1" applyAlignment="1">
      <alignment horizontal="left" vertical="center" wrapText="1" indent="7"/>
    </xf>
    <xf numFmtId="164" fontId="12" fillId="0" borderId="7" xfId="0" applyFont="1" applyFill="1" applyBorder="1" applyAlignment="1">
      <alignment horizontal="left" vertical="center" wrapText="1" indent="7"/>
    </xf>
    <xf numFmtId="164" fontId="31" fillId="4" borderId="0" xfId="0" applyFont="1" applyFill="1" applyBorder="1" applyAlignment="1">
      <alignment horizontal="center" vertical="center" wrapText="1"/>
    </xf>
    <xf numFmtId="164" fontId="31" fillId="4" borderId="7" xfId="0" applyFont="1" applyFill="1" applyBorder="1" applyAlignment="1">
      <alignment horizontal="center" vertical="center" wrapText="1"/>
    </xf>
    <xf numFmtId="179" fontId="12" fillId="4" borderId="5" xfId="0" applyNumberFormat="1" applyFont="1" applyFill="1" applyBorder="1" applyAlignment="1">
      <alignment horizontal="center"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179" fontId="12" fillId="0" borderId="7" xfId="0" applyNumberFormat="1" applyFont="1" applyFill="1" applyBorder="1" applyAlignment="1">
      <alignment horizontal="center" vertical="center" wrapText="1"/>
    </xf>
    <xf numFmtId="164" fontId="3" fillId="4" borderId="8" xfId="0" applyFont="1" applyFill="1" applyBorder="1" applyAlignment="1">
      <alignment horizontal="left" vertical="center" wrapText="1" indent="3"/>
    </xf>
    <xf numFmtId="164" fontId="0" fillId="4" borderId="9" xfId="0" applyFont="1" applyFill="1" applyBorder="1" applyAlignment="1">
      <alignment horizontal="center" vertical="center" wrapText="1"/>
    </xf>
    <xf numFmtId="164" fontId="0" fillId="4" borderId="10" xfId="0" applyFont="1" applyFill="1" applyBorder="1" applyAlignment="1">
      <alignment horizontal="center" vertical="center" wrapText="1"/>
    </xf>
    <xf numFmtId="164" fontId="23" fillId="0" borderId="6" xfId="0" applyFont="1" applyFill="1" applyBorder="1" applyAlignment="1">
      <alignment horizontal="left" vertical="center" wrapText="1"/>
    </xf>
    <xf numFmtId="164" fontId="23" fillId="0" borderId="7" xfId="0" applyFont="1" applyFill="1" applyBorder="1" applyAlignment="1">
      <alignment horizontal="left" vertical="center" wrapText="1"/>
    </xf>
    <xf numFmtId="165" fontId="17" fillId="4" borderId="42" xfId="0" applyNumberFormat="1" applyFont="1" applyFill="1" applyBorder="1" applyAlignment="1">
      <alignment horizontal="center" vertical="center" wrapText="1"/>
    </xf>
    <xf numFmtId="164" fontId="17" fillId="4" borderId="36" xfId="0" applyFont="1" applyFill="1" applyBorder="1" applyAlignment="1">
      <alignment horizontal="center" vertical="center" wrapText="1"/>
    </xf>
    <xf numFmtId="164" fontId="17" fillId="4" borderId="58" xfId="0" applyFont="1" applyFill="1" applyBorder="1" applyAlignment="1">
      <alignment horizontal="center" vertical="center" wrapText="1"/>
    </xf>
    <xf numFmtId="164" fontId="12" fillId="0" borderId="11" xfId="0" applyFont="1" applyFill="1" applyBorder="1" applyAlignment="1">
      <alignment horizontal="center" vertical="center" wrapText="1"/>
    </xf>
    <xf numFmtId="164" fontId="13" fillId="5" borderId="38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 wrapText="1"/>
    </xf>
    <xf numFmtId="166" fontId="22" fillId="4" borderId="4" xfId="0" applyNumberFormat="1" applyFont="1" applyFill="1" applyBorder="1" applyAlignment="1">
      <alignment horizontal="center" vertical="center" wrapText="1"/>
    </xf>
    <xf numFmtId="166" fontId="22" fillId="4" borderId="5" xfId="0" applyNumberFormat="1" applyFont="1" applyFill="1" applyBorder="1" applyAlignment="1">
      <alignment horizontal="center" vertical="center" wrapText="1"/>
    </xf>
    <xf numFmtId="164" fontId="11" fillId="5" borderId="77" xfId="0" applyFont="1" applyFill="1" applyBorder="1" applyAlignment="1">
      <alignment horizontal="center" vertical="center" wrapText="1"/>
    </xf>
    <xf numFmtId="164" fontId="11" fillId="5" borderId="78" xfId="0" applyFont="1" applyFill="1" applyBorder="1" applyAlignment="1">
      <alignment horizontal="center" vertical="center" wrapText="1"/>
    </xf>
    <xf numFmtId="164" fontId="17" fillId="4" borderId="71" xfId="0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>
      <alignment horizontal="center" vertical="center" wrapText="1"/>
    </xf>
    <xf numFmtId="164" fontId="13" fillId="4" borderId="28" xfId="0" applyNumberFormat="1" applyFont="1" applyFill="1" applyBorder="1" applyAlignment="1">
      <alignment horizontal="left" vertical="center" wrapText="1" indent="5"/>
    </xf>
    <xf numFmtId="180" fontId="13" fillId="4" borderId="27" xfId="0" applyNumberFormat="1" applyFont="1" applyFill="1" applyBorder="1" applyAlignment="1">
      <alignment horizontal="center" vertical="center" wrapText="1"/>
    </xf>
    <xf numFmtId="180" fontId="13" fillId="5" borderId="27" xfId="0" applyNumberFormat="1" applyFont="1" applyFill="1" applyBorder="1" applyAlignment="1">
      <alignment horizontal="center" vertical="center" wrapText="1"/>
    </xf>
    <xf numFmtId="164" fontId="3" fillId="0" borderId="29" xfId="0" applyFont="1" applyBorder="1" applyAlignment="1">
      <alignment horizontal="left" vertical="center" wrapText="1" indent="5"/>
    </xf>
    <xf numFmtId="180" fontId="3" fillId="0" borderId="31" xfId="0" applyNumberFormat="1" applyFont="1" applyBorder="1" applyAlignment="1">
      <alignment horizontal="center" vertical="center" wrapText="1"/>
    </xf>
    <xf numFmtId="164" fontId="3" fillId="4" borderId="29" xfId="0" applyFont="1" applyFill="1" applyBorder="1" applyAlignment="1">
      <alignment horizontal="center" vertical="center" wrapText="1"/>
    </xf>
    <xf numFmtId="180" fontId="11" fillId="4" borderId="31" xfId="0" applyNumberFormat="1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left" vertical="center" wrapText="1" indent="2"/>
    </xf>
    <xf numFmtId="166" fontId="13" fillId="5" borderId="6" xfId="0" applyNumberFormat="1" applyFont="1" applyFill="1" applyBorder="1" applyAlignment="1">
      <alignment horizontal="left" vertical="center" wrapText="1" indent="1"/>
    </xf>
    <xf numFmtId="166" fontId="13" fillId="4" borderId="6" xfId="0" applyNumberFormat="1" applyFont="1" applyFill="1" applyBorder="1" applyAlignment="1">
      <alignment horizontal="left" vertical="center" wrapText="1" indent="1"/>
    </xf>
    <xf numFmtId="166" fontId="13" fillId="5" borderId="8" xfId="0" applyNumberFormat="1" applyFont="1" applyFill="1" applyBorder="1" applyAlignment="1">
      <alignment horizontal="left" vertical="center" wrapText="1" indent="1"/>
    </xf>
    <xf numFmtId="166" fontId="0" fillId="0" borderId="0" xfId="0" applyNumberFormat="1" applyFont="1" applyAlignment="1">
      <alignment horizontal="center" vertical="center" wrapText="1"/>
    </xf>
    <xf numFmtId="166" fontId="13" fillId="4" borderId="8" xfId="0" applyNumberFormat="1" applyFont="1" applyFill="1" applyBorder="1" applyAlignment="1">
      <alignment horizontal="left" vertical="center" wrapText="1" indent="1"/>
    </xf>
    <xf numFmtId="166" fontId="12" fillId="4" borderId="22" xfId="0" applyNumberFormat="1" applyFont="1" applyFill="1" applyBorder="1" applyAlignment="1">
      <alignment horizontal="center" vertical="center" wrapText="1"/>
    </xf>
    <xf numFmtId="173" fontId="12" fillId="4" borderId="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left" vertical="center" wrapText="1" indent="1"/>
    </xf>
    <xf numFmtId="164" fontId="59" fillId="5" borderId="6" xfId="0" applyFont="1" applyFill="1" applyBorder="1" applyAlignment="1">
      <alignment horizontal="left" vertical="center" wrapText="1" indent="1"/>
    </xf>
    <xf numFmtId="164" fontId="44" fillId="4" borderId="11" xfId="0" applyFont="1" applyFill="1" applyBorder="1" applyAlignment="1">
      <alignment horizontal="left" vertical="center" wrapText="1" indent="1"/>
    </xf>
    <xf numFmtId="164" fontId="17" fillId="4" borderId="79" xfId="0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center" vertical="center" wrapText="1"/>
    </xf>
    <xf numFmtId="166" fontId="12" fillId="4" borderId="58" xfId="0" applyNumberFormat="1" applyFont="1" applyFill="1" applyBorder="1" applyAlignment="1">
      <alignment horizontal="center" vertical="center" wrapText="1"/>
    </xf>
    <xf numFmtId="164" fontId="13" fillId="0" borderId="57" xfId="0" applyFont="1" applyFill="1" applyBorder="1" applyAlignment="1">
      <alignment horizontal="center" vertical="center" wrapText="1"/>
    </xf>
    <xf numFmtId="164" fontId="13" fillId="5" borderId="6" xfId="0" applyFont="1" applyFill="1" applyBorder="1" applyAlignment="1">
      <alignment horizontal="left" vertical="center" wrapText="1" indent="6"/>
    </xf>
    <xf numFmtId="164" fontId="13" fillId="4" borderId="6" xfId="0" applyFont="1" applyFill="1" applyBorder="1" applyAlignment="1">
      <alignment horizontal="left" vertical="center" wrapText="1" indent="6"/>
    </xf>
    <xf numFmtId="164" fontId="13" fillId="5" borderId="8" xfId="0" applyFont="1" applyFill="1" applyBorder="1" applyAlignment="1">
      <alignment horizontal="left" vertical="center" wrapText="1" indent="6"/>
    </xf>
    <xf numFmtId="164" fontId="10" fillId="0" borderId="11" xfId="0" applyFont="1" applyFill="1" applyBorder="1" applyAlignment="1">
      <alignment horizontal="left" vertical="center" wrapText="1" indent="1"/>
    </xf>
    <xf numFmtId="180" fontId="13" fillId="4" borderId="0" xfId="0" applyNumberFormat="1" applyFont="1" applyFill="1" applyBorder="1" applyAlignment="1">
      <alignment horizontal="center" vertical="center" wrapText="1"/>
    </xf>
    <xf numFmtId="180" fontId="13" fillId="4" borderId="7" xfId="0" applyNumberFormat="1" applyFont="1" applyFill="1" applyBorder="1" applyAlignment="1">
      <alignment horizontal="center" vertical="center" wrapText="1"/>
    </xf>
    <xf numFmtId="180" fontId="13" fillId="5" borderId="0" xfId="0" applyNumberFormat="1" applyFont="1" applyFill="1" applyBorder="1" applyAlignment="1">
      <alignment horizontal="center" vertical="center" wrapText="1"/>
    </xf>
    <xf numFmtId="180" fontId="13" fillId="5" borderId="7" xfId="0" applyNumberFormat="1" applyFont="1" applyFill="1" applyBorder="1" applyAlignment="1">
      <alignment horizontal="center" vertical="center" wrapText="1"/>
    </xf>
    <xf numFmtId="180" fontId="11" fillId="5" borderId="9" xfId="0" applyNumberFormat="1" applyFont="1" applyFill="1" applyBorder="1" applyAlignment="1">
      <alignment horizontal="center" vertical="center" wrapText="1"/>
    </xf>
    <xf numFmtId="180" fontId="11" fillId="5" borderId="10" xfId="0" applyNumberFormat="1" applyFont="1" applyFill="1" applyBorder="1" applyAlignment="1">
      <alignment horizontal="center" vertical="center" wrapText="1"/>
    </xf>
    <xf numFmtId="180" fontId="3" fillId="5" borderId="0" xfId="0" applyNumberFormat="1" applyFont="1" applyFill="1" applyAlignment="1">
      <alignment horizontal="center" vertical="center" wrapText="1"/>
    </xf>
    <xf numFmtId="164" fontId="11" fillId="4" borderId="8" xfId="0" applyFont="1" applyFill="1" applyBorder="1" applyAlignment="1">
      <alignment horizontal="center" vertical="center" wrapText="1"/>
    </xf>
    <xf numFmtId="180" fontId="11" fillId="4" borderId="9" xfId="0" applyNumberFormat="1" applyFont="1" applyFill="1" applyBorder="1" applyAlignment="1">
      <alignment horizontal="center" vertical="center" wrapText="1"/>
    </xf>
    <xf numFmtId="180" fontId="11" fillId="4" borderId="10" xfId="0" applyNumberFormat="1" applyFont="1" applyFill="1" applyBorder="1" applyAlignment="1">
      <alignment horizontal="center" vertical="center" wrapText="1"/>
    </xf>
    <xf numFmtId="166" fontId="12" fillId="4" borderId="71" xfId="0" applyNumberFormat="1" applyFont="1" applyFill="1" applyBorder="1" applyAlignment="1">
      <alignment horizontal="center" vertical="center" wrapText="1"/>
    </xf>
    <xf numFmtId="164" fontId="10" fillId="0" borderId="28" xfId="0" applyFont="1" applyFill="1" applyBorder="1" applyAlignment="1">
      <alignment horizontal="center" vertical="center" wrapText="1"/>
    </xf>
    <xf numFmtId="164" fontId="3" fillId="0" borderId="27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left" vertical="center" wrapText="1" inden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 wrapText="1"/>
    </xf>
    <xf numFmtId="181" fontId="13" fillId="4" borderId="0" xfId="0" applyNumberFormat="1" applyFont="1" applyFill="1" applyBorder="1" applyAlignment="1">
      <alignment horizontal="center" vertical="center" wrapText="1"/>
    </xf>
    <xf numFmtId="181" fontId="13" fillId="5" borderId="0" xfId="0" applyNumberFormat="1" applyFont="1" applyFill="1" applyBorder="1" applyAlignment="1">
      <alignment horizontal="center" vertical="center" wrapText="1"/>
    </xf>
    <xf numFmtId="164" fontId="13" fillId="4" borderId="8" xfId="0" applyFont="1" applyFill="1" applyBorder="1" applyAlignment="1">
      <alignment horizontal="left" vertical="center" wrapText="1" indent="6"/>
    </xf>
    <xf numFmtId="181" fontId="13" fillId="4" borderId="9" xfId="0" applyNumberFormat="1" applyFont="1" applyFill="1" applyBorder="1" applyAlignment="1">
      <alignment horizontal="center" vertical="center" wrapText="1"/>
    </xf>
    <xf numFmtId="181" fontId="13" fillId="4" borderId="7" xfId="0" applyNumberFormat="1" applyFont="1" applyFill="1" applyBorder="1" applyAlignment="1">
      <alignment horizontal="center" vertical="center" wrapText="1"/>
    </xf>
    <xf numFmtId="181" fontId="13" fillId="5" borderId="7" xfId="0" applyNumberFormat="1" applyFont="1" applyFill="1" applyBorder="1" applyAlignment="1">
      <alignment horizontal="center" vertical="center" wrapText="1"/>
    </xf>
    <xf numFmtId="181" fontId="13" fillId="4" borderId="10" xfId="0" applyNumberFormat="1" applyFont="1" applyFill="1" applyBorder="1" applyAlignment="1">
      <alignment horizontal="center" vertical="center" wrapText="1"/>
    </xf>
    <xf numFmtId="164" fontId="25" fillId="4" borderId="6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10" fillId="0" borderId="62" xfId="0" applyFont="1" applyFill="1" applyBorder="1" applyAlignment="1">
      <alignment horizontal="center" vertical="center" wrapText="1"/>
    </xf>
    <xf numFmtId="166" fontId="10" fillId="0" borderId="73" xfId="0" applyNumberFormat="1" applyFont="1" applyFill="1" applyBorder="1" applyAlignment="1">
      <alignment horizontal="center" vertical="center" wrapText="1"/>
    </xf>
    <xf numFmtId="164" fontId="10" fillId="0" borderId="73" xfId="0" applyFont="1" applyFill="1" applyBorder="1" applyAlignment="1">
      <alignment horizontal="center" vertical="center" wrapText="1"/>
    </xf>
    <xf numFmtId="164" fontId="10" fillId="0" borderId="24" xfId="0" applyFont="1" applyFill="1" applyBorder="1" applyAlignment="1">
      <alignment horizontal="center" vertical="center" wrapText="1"/>
    </xf>
    <xf numFmtId="164" fontId="12" fillId="4" borderId="57" xfId="0" applyFont="1" applyFill="1" applyBorder="1" applyAlignment="1">
      <alignment horizontal="center" vertical="center" wrapText="1"/>
    </xf>
    <xf numFmtId="164" fontId="12" fillId="4" borderId="34" xfId="0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 wrapText="1"/>
    </xf>
    <xf numFmtId="164" fontId="12" fillId="0" borderId="57" xfId="0" applyFont="1" applyFill="1" applyBorder="1" applyAlignment="1">
      <alignment horizontal="center" vertical="center" wrapText="1"/>
    </xf>
    <xf numFmtId="180" fontId="12" fillId="0" borderId="35" xfId="0" applyNumberFormat="1" applyFont="1" applyFill="1" applyBorder="1" applyAlignment="1">
      <alignment horizontal="center" vertical="center" wrapText="1"/>
    </xf>
    <xf numFmtId="180" fontId="12" fillId="0" borderId="27" xfId="0" applyNumberFormat="1" applyFont="1" applyFill="1" applyBorder="1" applyAlignment="1">
      <alignment horizontal="center" vertical="center" wrapText="1"/>
    </xf>
    <xf numFmtId="180" fontId="13" fillId="4" borderId="35" xfId="0" applyNumberFormat="1" applyFont="1" applyFill="1" applyBorder="1" applyAlignment="1">
      <alignment horizontal="center" vertical="center" wrapText="1"/>
    </xf>
    <xf numFmtId="180" fontId="13" fillId="5" borderId="35" xfId="0" applyNumberFormat="1" applyFont="1" applyFill="1" applyBorder="1" applyAlignment="1">
      <alignment horizontal="center" vertical="center" wrapText="1"/>
    </xf>
    <xf numFmtId="164" fontId="11" fillId="5" borderId="29" xfId="0" applyFont="1" applyFill="1" applyBorder="1" applyAlignment="1">
      <alignment horizontal="center" vertical="center" wrapText="1"/>
    </xf>
    <xf numFmtId="180" fontId="11" fillId="0" borderId="30" xfId="0" applyNumberFormat="1" applyFont="1" applyFill="1" applyBorder="1" applyAlignment="1">
      <alignment horizontal="center" vertical="center" wrapText="1"/>
    </xf>
    <xf numFmtId="164" fontId="11" fillId="5" borderId="80" xfId="0" applyFont="1" applyFill="1" applyBorder="1" applyAlignment="1">
      <alignment horizontal="center" vertical="center" wrapText="1"/>
    </xf>
    <xf numFmtId="180" fontId="11" fillId="5" borderId="64" xfId="0" applyNumberFormat="1" applyFont="1" applyFill="1" applyBorder="1" applyAlignment="1">
      <alignment horizontal="center" vertical="center" wrapText="1"/>
    </xf>
    <xf numFmtId="180" fontId="11" fillId="5" borderId="31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 indent="1"/>
    </xf>
    <xf numFmtId="164" fontId="12" fillId="4" borderId="81" xfId="0" applyFont="1" applyFill="1" applyBorder="1" applyAlignment="1">
      <alignment horizontal="center" vertical="center" wrapText="1"/>
    </xf>
    <xf numFmtId="180" fontId="12" fillId="0" borderId="7" xfId="0" applyNumberFormat="1" applyFont="1" applyFill="1" applyBorder="1" applyAlignment="1">
      <alignment horizontal="center" vertical="center" wrapText="1"/>
    </xf>
    <xf numFmtId="164" fontId="13" fillId="5" borderId="57" xfId="0" applyNumberFormat="1" applyFont="1" applyFill="1" applyBorder="1" applyAlignment="1">
      <alignment horizontal="center" vertical="center" wrapText="1"/>
    </xf>
    <xf numFmtId="164" fontId="11" fillId="4" borderId="8" xfId="0" applyFont="1" applyFill="1" applyBorder="1" applyAlignment="1">
      <alignment horizontal="left" vertical="center" wrapText="1" indent="5"/>
    </xf>
    <xf numFmtId="164" fontId="13" fillId="5" borderId="6" xfId="0" applyFont="1" applyFill="1" applyBorder="1" applyAlignment="1">
      <alignment horizontal="left" vertical="center" wrapText="1" indent="7"/>
    </xf>
    <xf numFmtId="164" fontId="13" fillId="4" borderId="6" xfId="0" applyFont="1" applyFill="1" applyBorder="1" applyAlignment="1">
      <alignment horizontal="left" vertical="center" wrapText="1" indent="7"/>
    </xf>
    <xf numFmtId="164" fontId="13" fillId="5" borderId="8" xfId="0" applyFont="1" applyFill="1" applyBorder="1" applyAlignment="1">
      <alignment horizontal="left" vertical="center" wrapText="1" indent="7"/>
    </xf>
    <xf numFmtId="164" fontId="11" fillId="0" borderId="7" xfId="0" applyFont="1" applyFill="1" applyBorder="1" applyAlignment="1">
      <alignment horizontal="center" vertical="center" wrapText="1"/>
    </xf>
    <xf numFmtId="164" fontId="54" fillId="0" borderId="0" xfId="0" applyFont="1" applyAlignment="1">
      <alignment horizontal="center" vertical="center" wrapText="1"/>
    </xf>
    <xf numFmtId="164" fontId="17" fillId="4" borderId="82" xfId="0" applyFont="1" applyFill="1" applyBorder="1" applyAlignment="1">
      <alignment horizontal="center" vertical="center" wrapText="1"/>
    </xf>
    <xf numFmtId="164" fontId="17" fillId="4" borderId="60" xfId="0" applyFont="1" applyFill="1" applyBorder="1" applyAlignment="1">
      <alignment horizontal="center" vertical="center" wrapText="1"/>
    </xf>
    <xf numFmtId="164" fontId="17" fillId="4" borderId="83" xfId="0" applyFont="1" applyFill="1" applyBorder="1" applyAlignment="1">
      <alignment horizontal="center" vertical="center" wrapText="1"/>
    </xf>
    <xf numFmtId="164" fontId="13" fillId="4" borderId="10" xfId="0" applyNumberFormat="1" applyFont="1" applyFill="1" applyBorder="1" applyAlignment="1">
      <alignment horizontal="center" vertical="center" wrapText="1"/>
    </xf>
    <xf numFmtId="169" fontId="13" fillId="5" borderId="9" xfId="0" applyNumberFormat="1" applyFont="1" applyFill="1" applyBorder="1" applyAlignment="1">
      <alignment horizontal="center" vertical="center" wrapText="1"/>
    </xf>
    <xf numFmtId="164" fontId="13" fillId="5" borderId="84" xfId="0" applyFont="1" applyFill="1" applyBorder="1" applyAlignment="1">
      <alignment horizontal="left" vertical="center" wrapText="1" indent="3"/>
    </xf>
    <xf numFmtId="164" fontId="13" fillId="5" borderId="85" xfId="0" applyFont="1" applyFill="1" applyBorder="1" applyAlignment="1">
      <alignment horizontal="center" vertical="center" wrapText="1"/>
    </xf>
    <xf numFmtId="164" fontId="12" fillId="0" borderId="0" xfId="0" applyFont="1" applyFill="1" applyAlignment="1">
      <alignment horizontal="center" vertical="center" wrapText="1"/>
    </xf>
    <xf numFmtId="164" fontId="12" fillId="0" borderId="0" xfId="0" applyFont="1" applyAlignment="1">
      <alignment horizontal="center" vertical="center" wrapText="1"/>
    </xf>
    <xf numFmtId="164" fontId="10" fillId="4" borderId="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4" borderId="0" xfId="0" applyFont="1" applyFill="1" applyBorder="1" applyAlignment="1">
      <alignment horizontal="center" vertical="center" wrapText="1"/>
    </xf>
    <xf numFmtId="164" fontId="11" fillId="4" borderId="7" xfId="0" applyFont="1" applyFill="1" applyBorder="1" applyAlignment="1">
      <alignment horizontal="center" vertical="center" wrapText="1"/>
    </xf>
    <xf numFmtId="164" fontId="13" fillId="5" borderId="38" xfId="0" applyFont="1" applyFill="1" applyBorder="1" applyAlignment="1">
      <alignment horizontal="left" vertical="center" wrapText="1" indent="1"/>
    </xf>
    <xf numFmtId="164" fontId="13" fillId="5" borderId="71" xfId="0" applyFont="1" applyFill="1" applyBorder="1" applyAlignment="1">
      <alignment horizontal="center" vertical="center" wrapText="1"/>
    </xf>
    <xf numFmtId="164" fontId="13" fillId="4" borderId="71" xfId="0" applyFont="1" applyFill="1" applyBorder="1" applyAlignment="1">
      <alignment horizontal="center" vertical="center" wrapText="1"/>
    </xf>
    <xf numFmtId="164" fontId="13" fillId="5" borderId="72" xfId="0" applyFont="1" applyFill="1" applyBorder="1" applyAlignment="1">
      <alignment horizontal="center" vertical="center" wrapText="1"/>
    </xf>
    <xf numFmtId="164" fontId="3" fillId="0" borderId="86" xfId="0" applyFont="1" applyBorder="1" applyAlignment="1">
      <alignment horizontal="center" vertical="center" wrapText="1"/>
    </xf>
    <xf numFmtId="164" fontId="0" fillId="0" borderId="86" xfId="0" applyBorder="1" applyAlignment="1">
      <alignment horizontal="center" vertical="center" wrapText="1"/>
    </xf>
    <xf numFmtId="164" fontId="3" fillId="0" borderId="39" xfId="0" applyFont="1" applyFill="1" applyBorder="1" applyAlignment="1">
      <alignment horizontal="left" vertical="center" indent="1"/>
    </xf>
    <xf numFmtId="164" fontId="25" fillId="4" borderId="28" xfId="0" applyFont="1" applyFill="1" applyBorder="1" applyAlignment="1">
      <alignment horizontal="center" vertical="center" wrapText="1"/>
    </xf>
    <xf numFmtId="165" fontId="12" fillId="4" borderId="40" xfId="0" applyNumberFormat="1" applyFont="1" applyFill="1" applyBorder="1" applyAlignment="1">
      <alignment horizontal="center" vertical="center" wrapText="1"/>
    </xf>
    <xf numFmtId="164" fontId="0" fillId="0" borderId="6" xfId="0" applyFill="1" applyBorder="1" applyAlignment="1">
      <alignment horizontal="left" vertical="center" wrapText="1" indent="3"/>
    </xf>
    <xf numFmtId="166" fontId="12" fillId="0" borderId="57" xfId="0" applyNumberFormat="1" applyFont="1" applyFill="1" applyBorder="1" applyAlignment="1">
      <alignment horizontal="center" vertical="center" wrapText="1"/>
    </xf>
    <xf numFmtId="164" fontId="0" fillId="0" borderId="6" xfId="0" applyBorder="1" applyAlignment="1">
      <alignment horizontal="left" vertical="center" wrapText="1" indent="3"/>
    </xf>
    <xf numFmtId="164" fontId="11" fillId="4" borderId="11" xfId="0" applyFont="1" applyFill="1" applyBorder="1" applyAlignment="1">
      <alignment horizontal="left" vertical="center" wrapText="1" indent="1"/>
    </xf>
    <xf numFmtId="164" fontId="13" fillId="4" borderId="72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3DEB3D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FF0C0C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zoomScale="85" zoomScaleNormal="85" zoomScaleSheetLayoutView="75" workbookViewId="0" topLeftCell="A4">
      <selection activeCell="C17" sqref="C17"/>
    </sheetView>
  </sheetViews>
  <sheetFormatPr defaultColWidth="9.140625" defaultRowHeight="12.75"/>
  <cols>
    <col min="1" max="1" width="16.8515625" style="1" customWidth="1"/>
    <col min="2" max="3" width="13.7109375" style="1" customWidth="1"/>
    <col min="4" max="4" width="23.140625" style="1" customWidth="1"/>
    <col min="5" max="11" width="13.7109375" style="1" customWidth="1"/>
    <col min="12" max="12" width="18.8515625" style="1" customWidth="1"/>
    <col min="13" max="13" width="19.00390625" style="1" customWidth="1"/>
    <col min="14" max="16384" width="9.140625" style="1" customWidth="1"/>
  </cols>
  <sheetData>
    <row r="1" spans="1:4" ht="31.5" customHeight="1">
      <c r="A1" s="2" t="s">
        <v>0</v>
      </c>
      <c r="B1" s="2"/>
      <c r="C1" s="2"/>
      <c r="D1" s="2"/>
    </row>
    <row r="2" spans="1:5" ht="23.25" customHeight="1">
      <c r="A2" s="3" t="s">
        <v>1</v>
      </c>
      <c r="B2" s="3"/>
      <c r="C2" s="3"/>
      <c r="D2" s="3"/>
      <c r="E2" s="4"/>
    </row>
    <row r="3" spans="1:5" ht="32.25" customHeight="1">
      <c r="A3" s="5" t="s">
        <v>2</v>
      </c>
      <c r="B3" s="5"/>
      <c r="C3" s="3" t="s">
        <v>3</v>
      </c>
      <c r="D3" s="3"/>
      <c r="E3" s="4"/>
    </row>
    <row r="4" spans="1:5" ht="30.75" customHeight="1">
      <c r="A4" s="5" t="s">
        <v>4</v>
      </c>
      <c r="B4" s="5"/>
      <c r="C4" s="6" t="s">
        <v>5</v>
      </c>
      <c r="D4" s="6"/>
      <c r="E4" s="4"/>
    </row>
    <row r="5" spans="1:4" ht="18.75" customHeight="1">
      <c r="A5" s="5" t="s">
        <v>6</v>
      </c>
      <c r="B5" s="5"/>
      <c r="C5" s="6" t="s">
        <v>7</v>
      </c>
      <c r="D5" s="6"/>
    </row>
    <row r="6" spans="1:4" ht="21" customHeight="1">
      <c r="A6" s="5" t="s">
        <v>8</v>
      </c>
      <c r="B6" s="5"/>
      <c r="C6" s="6" t="s">
        <v>9</v>
      </c>
      <c r="D6" s="6"/>
    </row>
    <row r="7" spans="1:4" ht="31.5" customHeight="1">
      <c r="A7" s="2" t="s">
        <v>10</v>
      </c>
      <c r="B7" s="2"/>
      <c r="C7" s="2"/>
      <c r="D7" s="2"/>
    </row>
    <row r="8" spans="1:4" ht="37.5" customHeight="1">
      <c r="A8" s="5" t="s">
        <v>11</v>
      </c>
      <c r="B8" s="5"/>
      <c r="C8" s="6" t="s">
        <v>12</v>
      </c>
      <c r="D8" s="6"/>
    </row>
    <row r="9" spans="1:4" ht="33.75" customHeight="1">
      <c r="A9" s="5" t="s">
        <v>13</v>
      </c>
      <c r="B9" s="5"/>
      <c r="C9" s="3" t="s">
        <v>14</v>
      </c>
      <c r="D9" s="3"/>
    </row>
    <row r="10" spans="1:4" ht="18.75" customHeight="1">
      <c r="A10" s="5" t="s">
        <v>15</v>
      </c>
      <c r="B10" s="5"/>
      <c r="C10" s="6" t="s">
        <v>16</v>
      </c>
      <c r="D10" s="6"/>
    </row>
    <row r="11" spans="1:4" ht="31.5" customHeight="1">
      <c r="A11" s="2" t="s">
        <v>17</v>
      </c>
      <c r="B11" s="2"/>
      <c r="C11" s="2"/>
      <c r="D11" s="2"/>
    </row>
    <row r="12" spans="1:5" ht="23.25" customHeight="1">
      <c r="A12" s="3" t="s">
        <v>18</v>
      </c>
      <c r="B12" s="3"/>
      <c r="C12" s="3"/>
      <c r="D12" s="3"/>
      <c r="E12" s="4"/>
    </row>
    <row r="13" spans="1:4" ht="18.75" customHeight="1">
      <c r="A13" s="5" t="s">
        <v>19</v>
      </c>
      <c r="B13" s="5"/>
      <c r="C13" s="6" t="s">
        <v>20</v>
      </c>
      <c r="D13" s="6"/>
    </row>
    <row r="14" spans="1:4" ht="18.75" customHeight="1">
      <c r="A14" s="5" t="s">
        <v>21</v>
      </c>
      <c r="B14" s="5"/>
      <c r="C14" s="6" t="s">
        <v>22</v>
      </c>
      <c r="D14" s="6"/>
    </row>
    <row r="15" spans="1:4" ht="18.75" customHeight="1">
      <c r="A15" s="5" t="s">
        <v>23</v>
      </c>
      <c r="B15" s="5"/>
      <c r="C15" s="6">
        <v>296499</v>
      </c>
      <c r="D15" s="6"/>
    </row>
    <row r="16" spans="1:4" ht="18.75" customHeight="1">
      <c r="A16" s="5" t="s">
        <v>24</v>
      </c>
      <c r="B16" s="5"/>
      <c r="C16" s="7">
        <v>39170</v>
      </c>
      <c r="D16" s="7"/>
    </row>
    <row r="17" spans="1:6" ht="48.75" customHeight="1">
      <c r="A17" s="6" t="s">
        <v>25</v>
      </c>
      <c r="B17" s="6"/>
      <c r="C17" s="6" t="s">
        <v>26</v>
      </c>
      <c r="D17" s="6"/>
      <c r="F17" s="8"/>
    </row>
    <row r="18" spans="1:4" ht="18.75" customHeight="1">
      <c r="A18" s="6" t="s">
        <v>27</v>
      </c>
      <c r="B18" s="6"/>
      <c r="C18" s="6" t="s">
        <v>28</v>
      </c>
      <c r="D18" s="6"/>
    </row>
    <row r="19" spans="1:4" ht="60" customHeight="1">
      <c r="A19" s="9" t="s">
        <v>29</v>
      </c>
      <c r="B19" s="9"/>
      <c r="C19" s="9"/>
      <c r="D19" s="9"/>
    </row>
    <row r="22" spans="1:11" s="11" customFormat="1" ht="27.75" customHeight="1">
      <c r="A22" s="10" t="s">
        <v>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ht="18" customHeight="1"/>
    <row r="24" spans="1:6" ht="18" customHeight="1">
      <c r="A24" s="12" t="s">
        <v>31</v>
      </c>
      <c r="B24" s="12"/>
      <c r="C24" s="12"/>
      <c r="D24" s="12"/>
      <c r="E24" s="13"/>
      <c r="F24" s="13"/>
    </row>
    <row r="25" ht="18" customHeight="1"/>
    <row r="26" spans="1:6" ht="41.25" customHeight="1">
      <c r="A26" s="14" t="s">
        <v>32</v>
      </c>
      <c r="B26" s="14"/>
      <c r="C26" s="14"/>
      <c r="D26" s="14"/>
      <c r="E26" s="15"/>
      <c r="F26" s="15"/>
    </row>
    <row r="27" spans="1:6" ht="69" customHeight="1">
      <c r="A27" s="16"/>
      <c r="B27" s="17" t="s">
        <v>33</v>
      </c>
      <c r="C27" s="17" t="s">
        <v>34</v>
      </c>
      <c r="D27" s="18" t="s">
        <v>35</v>
      </c>
      <c r="E27" s="19"/>
      <c r="F27" s="19"/>
    </row>
    <row r="28" spans="1:6" ht="12.75">
      <c r="A28" s="20" t="s">
        <v>36</v>
      </c>
      <c r="B28" s="21">
        <v>15.2</v>
      </c>
      <c r="C28" s="21">
        <v>108.6</v>
      </c>
      <c r="D28" s="22">
        <v>306.8</v>
      </c>
      <c r="E28" s="23"/>
      <c r="F28" s="23"/>
    </row>
    <row r="29" spans="1:6" ht="12.75">
      <c r="A29" s="24" t="s">
        <v>37</v>
      </c>
      <c r="B29" s="25">
        <v>18.6</v>
      </c>
      <c r="C29" s="25">
        <v>111.2</v>
      </c>
      <c r="D29" s="26">
        <v>300.8</v>
      </c>
      <c r="E29" s="23"/>
      <c r="F29" s="23"/>
    </row>
    <row r="30" spans="1:6" ht="12.75">
      <c r="A30" s="20" t="s">
        <v>38</v>
      </c>
      <c r="B30" s="21">
        <v>17.8</v>
      </c>
      <c r="C30" s="21">
        <v>114.4</v>
      </c>
      <c r="D30" s="22">
        <v>320.2</v>
      </c>
      <c r="E30" s="23"/>
      <c r="F30" s="23"/>
    </row>
    <row r="31" spans="1:6" ht="12.75">
      <c r="A31" s="27" t="s">
        <v>39</v>
      </c>
      <c r="B31" s="28">
        <v>17</v>
      </c>
      <c r="C31" s="28">
        <v>120</v>
      </c>
      <c r="D31" s="29">
        <v>303.3</v>
      </c>
      <c r="E31" s="23"/>
      <c r="F31" s="23"/>
    </row>
    <row r="32" ht="30" customHeight="1"/>
    <row r="33" spans="1:2" ht="17.25" customHeight="1">
      <c r="A33" s="14" t="s">
        <v>40</v>
      </c>
      <c r="B33" s="14" t="s">
        <v>40</v>
      </c>
    </row>
    <row r="34" spans="1:2" ht="12.75" customHeight="1">
      <c r="A34" s="30" t="s">
        <v>41</v>
      </c>
      <c r="B34" s="30"/>
    </row>
    <row r="35" spans="1:2" ht="21" customHeight="1">
      <c r="A35" s="31" t="s">
        <v>42</v>
      </c>
      <c r="B35" s="32">
        <v>0.11</v>
      </c>
    </row>
    <row r="36" ht="30.75" customHeight="1"/>
    <row r="37" spans="1:7" ht="30" customHeight="1">
      <c r="A37" s="14" t="s">
        <v>43</v>
      </c>
      <c r="B37" s="14"/>
      <c r="C37" s="14"/>
      <c r="D37" s="14"/>
      <c r="E37" s="14"/>
      <c r="F37" s="14"/>
      <c r="G37" s="14"/>
    </row>
    <row r="38" spans="1:7" ht="51.75" customHeight="1">
      <c r="A38" s="16"/>
      <c r="B38" s="17" t="s">
        <v>44</v>
      </c>
      <c r="C38" s="17" t="s">
        <v>45</v>
      </c>
      <c r="D38" s="17" t="s">
        <v>46</v>
      </c>
      <c r="E38" s="17" t="s">
        <v>47</v>
      </c>
      <c r="F38" s="17" t="s">
        <v>48</v>
      </c>
      <c r="G38" s="18" t="s">
        <v>49</v>
      </c>
    </row>
    <row r="39" spans="1:7" ht="30" customHeight="1">
      <c r="A39" s="33" t="s">
        <v>50</v>
      </c>
      <c r="B39" s="21">
        <v>6.2</v>
      </c>
      <c r="C39" s="21">
        <v>18.2</v>
      </c>
      <c r="D39" s="21">
        <v>31.2</v>
      </c>
      <c r="E39" s="21" t="s">
        <v>51</v>
      </c>
      <c r="F39" s="21" t="s">
        <v>51</v>
      </c>
      <c r="G39" s="22" t="s">
        <v>51</v>
      </c>
    </row>
    <row r="40" spans="1:7" ht="22.5" customHeight="1">
      <c r="A40" s="34" t="s">
        <v>52</v>
      </c>
      <c r="B40" s="25">
        <v>5.8</v>
      </c>
      <c r="C40" s="25">
        <v>16.4</v>
      </c>
      <c r="D40" s="25">
        <v>18.2</v>
      </c>
      <c r="E40" s="25">
        <v>0.2</v>
      </c>
      <c r="F40" s="25">
        <v>0.2</v>
      </c>
      <c r="G40" s="26" t="s">
        <v>51</v>
      </c>
    </row>
    <row r="41" spans="1:7" ht="16.5" customHeight="1">
      <c r="A41" s="33" t="s">
        <v>53</v>
      </c>
      <c r="B41" s="21">
        <v>7.1</v>
      </c>
      <c r="C41" s="21">
        <v>16.4</v>
      </c>
      <c r="D41" s="21">
        <v>9.3</v>
      </c>
      <c r="E41" s="21">
        <v>0.2</v>
      </c>
      <c r="F41" s="21">
        <v>0.4</v>
      </c>
      <c r="G41" s="22" t="s">
        <v>51</v>
      </c>
    </row>
    <row r="42" spans="1:7" ht="27.75" customHeight="1">
      <c r="A42" s="34" t="s">
        <v>54</v>
      </c>
      <c r="B42" s="25">
        <v>6.9</v>
      </c>
      <c r="C42" s="25">
        <v>16</v>
      </c>
      <c r="D42" s="25">
        <v>18.3</v>
      </c>
      <c r="E42" s="25">
        <v>0.1</v>
      </c>
      <c r="F42" s="25">
        <v>0.1</v>
      </c>
      <c r="G42" s="26" t="s">
        <v>51</v>
      </c>
    </row>
    <row r="43" spans="1:7" ht="15.75" customHeight="1">
      <c r="A43" s="33" t="s">
        <v>55</v>
      </c>
      <c r="B43" s="21">
        <v>5.9</v>
      </c>
      <c r="C43" s="21">
        <v>10.8</v>
      </c>
      <c r="D43" s="21">
        <v>13.4</v>
      </c>
      <c r="E43" s="21">
        <v>0.2</v>
      </c>
      <c r="F43" s="21">
        <v>0.2</v>
      </c>
      <c r="G43" s="22" t="s">
        <v>51</v>
      </c>
    </row>
    <row r="44" spans="1:7" ht="29.25" customHeight="1">
      <c r="A44" s="35" t="s">
        <v>56</v>
      </c>
      <c r="B44" s="28">
        <v>6.2</v>
      </c>
      <c r="C44" s="28">
        <v>14</v>
      </c>
      <c r="D44" s="28">
        <v>17.3</v>
      </c>
      <c r="E44" s="28">
        <v>0.2</v>
      </c>
      <c r="F44" s="28">
        <v>0.3</v>
      </c>
      <c r="G44" s="29" t="s">
        <v>51</v>
      </c>
    </row>
    <row r="45" ht="30" customHeight="1"/>
    <row r="46" spans="1:4" ht="41.25" customHeight="1">
      <c r="A46" s="14" t="s">
        <v>57</v>
      </c>
      <c r="B46" s="14"/>
      <c r="C46" s="14"/>
      <c r="D46" s="14"/>
    </row>
    <row r="47" spans="1:4" ht="19.5" customHeight="1">
      <c r="A47" s="36"/>
      <c r="B47" s="37" t="s">
        <v>58</v>
      </c>
      <c r="C47" s="37"/>
      <c r="D47" s="37"/>
    </row>
    <row r="48" spans="1:4" ht="20.25" customHeight="1">
      <c r="A48" s="16"/>
      <c r="B48" s="17" t="s">
        <v>59</v>
      </c>
      <c r="C48" s="17" t="s">
        <v>60</v>
      </c>
      <c r="D48" s="18" t="s">
        <v>61</v>
      </c>
    </row>
    <row r="49" spans="1:4" ht="30" customHeight="1">
      <c r="A49" s="33" t="s">
        <v>50</v>
      </c>
      <c r="B49" s="21">
        <v>58.1</v>
      </c>
      <c r="C49" s="21">
        <v>57.5</v>
      </c>
      <c r="D49" s="22">
        <v>0.6</v>
      </c>
    </row>
    <row r="50" spans="1:4" ht="25.5" customHeight="1">
      <c r="A50" s="34" t="s">
        <v>52</v>
      </c>
      <c r="B50" s="25">
        <v>57.8</v>
      </c>
      <c r="C50" s="25">
        <v>57.5</v>
      </c>
      <c r="D50" s="26">
        <v>0.3</v>
      </c>
    </row>
    <row r="51" spans="1:4" ht="12.75">
      <c r="A51" s="33" t="s">
        <v>53</v>
      </c>
      <c r="B51" s="21">
        <v>59.2</v>
      </c>
      <c r="C51" s="21">
        <v>59</v>
      </c>
      <c r="D51" s="22">
        <v>0.2</v>
      </c>
    </row>
    <row r="52" spans="1:4" ht="27.75" customHeight="1">
      <c r="A52" s="34" t="s">
        <v>54</v>
      </c>
      <c r="B52" s="25">
        <v>59.5</v>
      </c>
      <c r="C52" s="25">
        <v>59</v>
      </c>
      <c r="D52" s="26">
        <v>0.5</v>
      </c>
    </row>
    <row r="53" spans="1:4" ht="21.75" customHeight="1">
      <c r="A53" s="33" t="s">
        <v>55</v>
      </c>
      <c r="B53" s="21">
        <v>58.8</v>
      </c>
      <c r="C53" s="21">
        <v>57.6</v>
      </c>
      <c r="D53" s="22">
        <v>1.2</v>
      </c>
    </row>
    <row r="54" spans="1:10" ht="24.75" customHeight="1">
      <c r="A54" s="34" t="s">
        <v>56</v>
      </c>
      <c r="B54" s="25">
        <v>59.2</v>
      </c>
      <c r="C54" s="25">
        <v>58.5</v>
      </c>
      <c r="D54" s="26">
        <v>0.7</v>
      </c>
      <c r="E54" s="11"/>
      <c r="F54" s="11"/>
      <c r="G54" s="11"/>
      <c r="H54" s="11"/>
      <c r="I54" s="11"/>
      <c r="J54" s="11"/>
    </row>
    <row r="55" spans="1:10" ht="12.75">
      <c r="A55" s="33"/>
      <c r="B55" s="38"/>
      <c r="C55" s="38"/>
      <c r="D55" s="39"/>
      <c r="E55" s="40"/>
      <c r="F55" s="41"/>
      <c r="G55" s="41"/>
      <c r="H55" s="41"/>
      <c r="I55" s="11"/>
      <c r="J55" s="11"/>
    </row>
    <row r="56" spans="1:10" ht="14.25" customHeight="1">
      <c r="A56" s="42" t="s">
        <v>62</v>
      </c>
      <c r="B56" s="42"/>
      <c r="C56" s="42"/>
      <c r="D56" s="42"/>
      <c r="E56" s="40"/>
      <c r="F56" s="41"/>
      <c r="G56" s="41"/>
      <c r="H56" s="41"/>
      <c r="I56" s="11"/>
      <c r="J56" s="11"/>
    </row>
    <row r="57" spans="1:10" ht="14.25" customHeight="1">
      <c r="A57" s="42" t="s">
        <v>63</v>
      </c>
      <c r="B57" s="42"/>
      <c r="C57" s="42"/>
      <c r="D57" s="42"/>
      <c r="E57" s="40"/>
      <c r="F57" s="41"/>
      <c r="G57" s="41"/>
      <c r="H57" s="41"/>
      <c r="I57" s="11"/>
      <c r="J57" s="11"/>
    </row>
    <row r="58" spans="1:10" ht="14.25" customHeight="1">
      <c r="A58" s="43" t="s">
        <v>64</v>
      </c>
      <c r="B58" s="43"/>
      <c r="C58" s="43"/>
      <c r="D58" s="43"/>
      <c r="E58" s="40"/>
      <c r="F58" s="41"/>
      <c r="G58" s="41"/>
      <c r="H58" s="41"/>
      <c r="I58" s="11"/>
      <c r="J58" s="11"/>
    </row>
    <row r="59" spans="1:10" ht="24" customHeight="1">
      <c r="A59" s="33"/>
      <c r="B59" s="37" t="s">
        <v>65</v>
      </c>
      <c r="C59" s="37"/>
      <c r="D59" s="37"/>
      <c r="E59" s="40"/>
      <c r="F59" s="41"/>
      <c r="G59" s="41"/>
      <c r="H59" s="41"/>
      <c r="I59" s="11"/>
      <c r="J59" s="11"/>
    </row>
    <row r="60" spans="1:10" ht="12.75">
      <c r="A60" s="33"/>
      <c r="B60" s="38" t="s">
        <v>59</v>
      </c>
      <c r="C60" s="38" t="s">
        <v>60</v>
      </c>
      <c r="D60" s="39" t="s">
        <v>61</v>
      </c>
      <c r="E60" s="11"/>
      <c r="F60" s="11"/>
      <c r="G60" s="11"/>
      <c r="H60" s="11"/>
      <c r="I60" s="11"/>
      <c r="J60" s="11"/>
    </row>
    <row r="61" spans="1:10" ht="33" customHeight="1">
      <c r="A61" s="34" t="s">
        <v>50</v>
      </c>
      <c r="B61" s="25">
        <v>49.2</v>
      </c>
      <c r="C61" s="25">
        <v>48.9</v>
      </c>
      <c r="D61" s="26">
        <v>0.3</v>
      </c>
      <c r="E61" s="11"/>
      <c r="F61" s="11"/>
      <c r="G61" s="11"/>
      <c r="H61" s="11"/>
      <c r="I61" s="11"/>
      <c r="J61" s="11"/>
    </row>
    <row r="62" spans="1:10" ht="22.5" customHeight="1">
      <c r="A62" s="33" t="s">
        <v>52</v>
      </c>
      <c r="B62" s="21">
        <v>49</v>
      </c>
      <c r="C62" s="21">
        <v>48.9</v>
      </c>
      <c r="D62" s="22">
        <v>0.1</v>
      </c>
      <c r="E62" s="11"/>
      <c r="F62" s="11"/>
      <c r="G62" s="11"/>
      <c r="H62" s="11"/>
      <c r="I62" s="11"/>
      <c r="J62" s="11"/>
    </row>
    <row r="63" spans="1:10" ht="18" customHeight="1">
      <c r="A63" s="34" t="s">
        <v>53</v>
      </c>
      <c r="B63" s="25">
        <v>48.8</v>
      </c>
      <c r="C63" s="25">
        <v>48.7</v>
      </c>
      <c r="D63" s="26">
        <v>0.1</v>
      </c>
      <c r="E63" s="11"/>
      <c r="F63" s="11"/>
      <c r="G63" s="11"/>
      <c r="H63" s="11"/>
      <c r="I63" s="11"/>
      <c r="J63" s="11"/>
    </row>
    <row r="64" spans="1:10" ht="27.75" customHeight="1">
      <c r="A64" s="33" t="s">
        <v>54</v>
      </c>
      <c r="B64" s="21">
        <v>49.5</v>
      </c>
      <c r="C64" s="21">
        <v>49.3</v>
      </c>
      <c r="D64" s="22">
        <v>0.2</v>
      </c>
      <c r="E64" s="11"/>
      <c r="F64" s="11"/>
      <c r="G64" s="11"/>
      <c r="H64" s="11"/>
      <c r="I64" s="11"/>
      <c r="J64" s="11"/>
    </row>
    <row r="65" spans="1:10" ht="20.25" customHeight="1">
      <c r="A65" s="34" t="s">
        <v>55</v>
      </c>
      <c r="B65" s="25">
        <v>48.7</v>
      </c>
      <c r="C65" s="25">
        <v>48.6</v>
      </c>
      <c r="D65" s="26">
        <v>0.1</v>
      </c>
      <c r="E65" s="11"/>
      <c r="F65" s="11"/>
      <c r="G65" s="11"/>
      <c r="H65" s="11"/>
      <c r="I65" s="11"/>
      <c r="J65" s="11"/>
    </row>
    <row r="66" spans="1:10" ht="31.5" customHeight="1">
      <c r="A66" s="44" t="s">
        <v>56</v>
      </c>
      <c r="B66" s="45">
        <v>48.9</v>
      </c>
      <c r="C66" s="45">
        <v>48.7</v>
      </c>
      <c r="D66" s="32">
        <v>0.2</v>
      </c>
      <c r="E66" s="11"/>
      <c r="F66" s="11"/>
      <c r="G66" s="11"/>
      <c r="H66" s="11"/>
      <c r="I66" s="11"/>
      <c r="J66" s="11"/>
    </row>
    <row r="67" spans="5:10" ht="31.5" customHeight="1">
      <c r="E67" s="11"/>
      <c r="F67" s="11"/>
      <c r="G67" s="11"/>
      <c r="H67" s="11"/>
      <c r="I67" s="11"/>
      <c r="J67" s="11"/>
    </row>
    <row r="68" spans="1:11" ht="27.75" customHeight="1">
      <c r="A68" s="46" t="s">
        <v>66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</row>
    <row r="69" spans="1:11" ht="42" customHeight="1">
      <c r="A69" s="47"/>
      <c r="B69" s="48" t="s">
        <v>67</v>
      </c>
      <c r="C69" s="17" t="s">
        <v>68</v>
      </c>
      <c r="D69" s="17" t="s">
        <v>69</v>
      </c>
      <c r="E69" s="17" t="s">
        <v>70</v>
      </c>
      <c r="F69" s="49" t="s">
        <v>71</v>
      </c>
      <c r="G69" s="17" t="s">
        <v>72</v>
      </c>
      <c r="H69" s="17" t="s">
        <v>73</v>
      </c>
      <c r="I69" s="17" t="s">
        <v>74</v>
      </c>
      <c r="J69" s="17" t="s">
        <v>75</v>
      </c>
      <c r="K69" s="18" t="s">
        <v>76</v>
      </c>
    </row>
    <row r="70" spans="1:11" ht="15" customHeight="1">
      <c r="A70" s="50"/>
      <c r="B70" s="51">
        <v>41922</v>
      </c>
      <c r="C70" s="51">
        <v>41922</v>
      </c>
      <c r="D70" s="51">
        <v>41922</v>
      </c>
      <c r="E70" s="51">
        <v>41922</v>
      </c>
      <c r="F70" s="51">
        <v>41922</v>
      </c>
      <c r="G70" s="51">
        <v>41922</v>
      </c>
      <c r="H70" s="51">
        <v>41922</v>
      </c>
      <c r="I70" s="51">
        <v>41922</v>
      </c>
      <c r="J70" s="51">
        <v>41922</v>
      </c>
      <c r="K70" s="52">
        <v>41922</v>
      </c>
    </row>
    <row r="71" spans="1:11" ht="12.75">
      <c r="A71" s="34"/>
      <c r="B71" s="25"/>
      <c r="C71" s="25"/>
      <c r="D71" s="25"/>
      <c r="E71" s="25"/>
      <c r="F71" s="25"/>
      <c r="G71" s="25"/>
      <c r="H71" s="25"/>
      <c r="I71" s="25"/>
      <c r="J71" s="25"/>
      <c r="K71" s="26"/>
    </row>
    <row r="72" spans="1:11" ht="12.75">
      <c r="A72" s="33" t="s">
        <v>77</v>
      </c>
      <c r="B72" s="21" t="s">
        <v>78</v>
      </c>
      <c r="C72" s="21" t="s">
        <v>79</v>
      </c>
      <c r="D72" s="21" t="s">
        <v>79</v>
      </c>
      <c r="E72" s="21" t="s">
        <v>79</v>
      </c>
      <c r="F72" s="21" t="s">
        <v>79</v>
      </c>
      <c r="G72" s="21" t="s">
        <v>78</v>
      </c>
      <c r="H72" s="21" t="s">
        <v>79</v>
      </c>
      <c r="I72" s="21" t="s">
        <v>78</v>
      </c>
      <c r="J72" s="21" t="s">
        <v>78</v>
      </c>
      <c r="K72" s="22" t="s">
        <v>79</v>
      </c>
    </row>
    <row r="73" spans="1:11" ht="24.75">
      <c r="A73" s="34" t="s">
        <v>80</v>
      </c>
      <c r="B73" s="25" t="s">
        <v>81</v>
      </c>
      <c r="C73" s="25" t="s">
        <v>82</v>
      </c>
      <c r="D73" s="25" t="s">
        <v>82</v>
      </c>
      <c r="E73" s="25" t="s">
        <v>83</v>
      </c>
      <c r="F73" s="25" t="s">
        <v>83</v>
      </c>
      <c r="G73" s="25" t="s">
        <v>84</v>
      </c>
      <c r="H73" s="25" t="s">
        <v>84</v>
      </c>
      <c r="I73" s="25" t="s">
        <v>84</v>
      </c>
      <c r="J73" s="25" t="s">
        <v>84</v>
      </c>
      <c r="K73" s="26" t="s">
        <v>84</v>
      </c>
    </row>
    <row r="74" spans="1:11" ht="24.75">
      <c r="A74" s="33" t="s">
        <v>85</v>
      </c>
      <c r="B74" s="21" t="s">
        <v>86</v>
      </c>
      <c r="C74" s="21" t="s">
        <v>87</v>
      </c>
      <c r="D74" s="21" t="s">
        <v>87</v>
      </c>
      <c r="E74" s="21" t="s">
        <v>88</v>
      </c>
      <c r="F74" s="21" t="s">
        <v>88</v>
      </c>
      <c r="G74" s="21" t="s">
        <v>86</v>
      </c>
      <c r="H74" s="21" t="s">
        <v>89</v>
      </c>
      <c r="I74" s="21" t="s">
        <v>86</v>
      </c>
      <c r="J74" s="21" t="s">
        <v>86</v>
      </c>
      <c r="K74" s="22" t="s">
        <v>89</v>
      </c>
    </row>
    <row r="75" spans="1:11" ht="12.75">
      <c r="A75" s="34" t="s">
        <v>90</v>
      </c>
      <c r="B75" s="25">
        <v>68.7</v>
      </c>
      <c r="C75" s="25">
        <v>71.3</v>
      </c>
      <c r="D75" s="25">
        <v>75.1</v>
      </c>
      <c r="E75" s="25">
        <v>87.2</v>
      </c>
      <c r="F75" s="25">
        <v>80.1</v>
      </c>
      <c r="G75" s="25">
        <v>91.3</v>
      </c>
      <c r="H75" s="25">
        <v>96.6</v>
      </c>
      <c r="I75" s="25">
        <v>86.7</v>
      </c>
      <c r="J75" s="25">
        <v>82.3</v>
      </c>
      <c r="K75" s="26">
        <v>81.3</v>
      </c>
    </row>
    <row r="76" spans="1:11" ht="12.75">
      <c r="A76" s="33" t="s">
        <v>91</v>
      </c>
      <c r="B76" s="21">
        <v>6.5</v>
      </c>
      <c r="C76" s="21">
        <v>6.7</v>
      </c>
      <c r="D76" s="21">
        <v>6.7</v>
      </c>
      <c r="E76" s="21">
        <v>7.1</v>
      </c>
      <c r="F76" s="21">
        <v>6.8</v>
      </c>
      <c r="G76" s="21">
        <v>7.1</v>
      </c>
      <c r="H76" s="21">
        <v>6.8</v>
      </c>
      <c r="I76" s="21">
        <v>6.5</v>
      </c>
      <c r="J76" s="21">
        <v>7.1</v>
      </c>
      <c r="K76" s="22">
        <v>6.5</v>
      </c>
    </row>
    <row r="77" spans="1:11" ht="12.75">
      <c r="A77" s="34" t="s">
        <v>92</v>
      </c>
      <c r="B77" s="25">
        <v>11.5</v>
      </c>
      <c r="C77" s="25">
        <v>2.3</v>
      </c>
      <c r="D77" s="25">
        <v>2.7</v>
      </c>
      <c r="E77" s="25">
        <v>2.7</v>
      </c>
      <c r="F77" s="25">
        <v>2.3</v>
      </c>
      <c r="G77" s="25">
        <v>3.5</v>
      </c>
      <c r="H77" s="25">
        <v>0.2</v>
      </c>
      <c r="I77" s="25">
        <v>0.3</v>
      </c>
      <c r="J77" s="25">
        <v>0.6</v>
      </c>
      <c r="K77" s="26">
        <v>2.4</v>
      </c>
    </row>
    <row r="78" spans="1:11" ht="12.75">
      <c r="A78" s="33" t="s">
        <v>93</v>
      </c>
      <c r="B78" s="21" t="s">
        <v>94</v>
      </c>
      <c r="C78" s="21" t="s">
        <v>94</v>
      </c>
      <c r="D78" s="21" t="s">
        <v>94</v>
      </c>
      <c r="E78" s="21" t="s">
        <v>94</v>
      </c>
      <c r="F78" s="21" t="s">
        <v>94</v>
      </c>
      <c r="G78" s="21" t="s">
        <v>94</v>
      </c>
      <c r="H78" s="21" t="s">
        <v>94</v>
      </c>
      <c r="I78" s="21" t="s">
        <v>94</v>
      </c>
      <c r="J78" s="21" t="s">
        <v>94</v>
      </c>
      <c r="K78" s="22" t="s">
        <v>94</v>
      </c>
    </row>
    <row r="79" spans="1:11" ht="12.75">
      <c r="A79" s="34" t="s">
        <v>95</v>
      </c>
      <c r="B79" s="25" t="s">
        <v>94</v>
      </c>
      <c r="C79" s="25" t="s">
        <v>94</v>
      </c>
      <c r="D79" s="25" t="s">
        <v>94</v>
      </c>
      <c r="E79" s="25" t="s">
        <v>94</v>
      </c>
      <c r="F79" s="25" t="s">
        <v>94</v>
      </c>
      <c r="G79" s="25" t="s">
        <v>94</v>
      </c>
      <c r="H79" s="25" t="s">
        <v>94</v>
      </c>
      <c r="I79" s="25" t="s">
        <v>94</v>
      </c>
      <c r="J79" s="25" t="s">
        <v>94</v>
      </c>
      <c r="K79" s="26" t="s">
        <v>94</v>
      </c>
    </row>
    <row r="80" spans="1:11" ht="12.75">
      <c r="A80" s="33" t="s">
        <v>96</v>
      </c>
      <c r="B80" s="21" t="s">
        <v>94</v>
      </c>
      <c r="C80" s="21" t="s">
        <v>94</v>
      </c>
      <c r="D80" s="21" t="s">
        <v>94</v>
      </c>
      <c r="E80" s="21" t="s">
        <v>94</v>
      </c>
      <c r="F80" s="21" t="s">
        <v>94</v>
      </c>
      <c r="G80" s="21" t="s">
        <v>94</v>
      </c>
      <c r="H80" s="21" t="s">
        <v>94</v>
      </c>
      <c r="I80" s="21" t="s">
        <v>94</v>
      </c>
      <c r="J80" s="21" t="s">
        <v>94</v>
      </c>
      <c r="K80" s="22" t="s">
        <v>94</v>
      </c>
    </row>
    <row r="81" spans="1:11" ht="12.75">
      <c r="A81" s="34" t="s">
        <v>97</v>
      </c>
      <c r="B81" s="25" t="s">
        <v>94</v>
      </c>
      <c r="C81" s="25">
        <v>2.6</v>
      </c>
      <c r="D81" s="25">
        <v>3.9</v>
      </c>
      <c r="E81" s="25" t="s">
        <v>94</v>
      </c>
      <c r="F81" s="25" t="s">
        <v>94</v>
      </c>
      <c r="G81" s="25" t="s">
        <v>94</v>
      </c>
      <c r="H81" s="25">
        <v>0.6</v>
      </c>
      <c r="I81" s="25">
        <v>0.7</v>
      </c>
      <c r="J81" s="25" t="s">
        <v>94</v>
      </c>
      <c r="K81" s="26" t="s">
        <v>94</v>
      </c>
    </row>
    <row r="82" spans="1:11" ht="12.75">
      <c r="A82" s="33" t="s">
        <v>98</v>
      </c>
      <c r="B82" s="21" t="s">
        <v>94</v>
      </c>
      <c r="C82" s="21" t="s">
        <v>94</v>
      </c>
      <c r="D82" s="21" t="s">
        <v>94</v>
      </c>
      <c r="E82" s="21" t="s">
        <v>94</v>
      </c>
      <c r="F82" s="21" t="s">
        <v>94</v>
      </c>
      <c r="G82" s="21" t="s">
        <v>94</v>
      </c>
      <c r="H82" s="21" t="s">
        <v>94</v>
      </c>
      <c r="I82" s="21" t="s">
        <v>94</v>
      </c>
      <c r="J82" s="21" t="s">
        <v>94</v>
      </c>
      <c r="K82" s="22" t="s">
        <v>94</v>
      </c>
    </row>
    <row r="83" spans="1:11" ht="12.75">
      <c r="A83" s="34" t="s">
        <v>99</v>
      </c>
      <c r="B83" s="25">
        <v>3.4</v>
      </c>
      <c r="C83" s="25">
        <v>9.9</v>
      </c>
      <c r="D83" s="25" t="s">
        <v>94</v>
      </c>
      <c r="E83" s="25" t="s">
        <v>94</v>
      </c>
      <c r="F83" s="25" t="s">
        <v>94</v>
      </c>
      <c r="G83" s="25">
        <v>16.6</v>
      </c>
      <c r="H83" s="25">
        <v>194</v>
      </c>
      <c r="I83" s="25">
        <v>35.9</v>
      </c>
      <c r="J83" s="25">
        <v>1.5</v>
      </c>
      <c r="K83" s="26">
        <v>0.7</v>
      </c>
    </row>
    <row r="84" spans="1:11" ht="12.75">
      <c r="A84" s="33" t="s">
        <v>100</v>
      </c>
      <c r="B84" s="21" t="s">
        <v>94</v>
      </c>
      <c r="C84" s="21" t="s">
        <v>94</v>
      </c>
      <c r="D84" s="21" t="s">
        <v>94</v>
      </c>
      <c r="E84" s="21" t="s">
        <v>94</v>
      </c>
      <c r="F84" s="21" t="s">
        <v>94</v>
      </c>
      <c r="G84" s="21" t="s">
        <v>94</v>
      </c>
      <c r="H84" s="21" t="s">
        <v>94</v>
      </c>
      <c r="I84" s="21" t="s">
        <v>94</v>
      </c>
      <c r="J84" s="21" t="s">
        <v>94</v>
      </c>
      <c r="K84" s="22" t="s">
        <v>94</v>
      </c>
    </row>
    <row r="85" spans="1:11" ht="12.75">
      <c r="A85" s="34" t="s">
        <v>101</v>
      </c>
      <c r="B85" s="25" t="s">
        <v>94</v>
      </c>
      <c r="C85" s="25" t="s">
        <v>94</v>
      </c>
      <c r="D85" s="25" t="s">
        <v>94</v>
      </c>
      <c r="E85" s="25" t="s">
        <v>94</v>
      </c>
      <c r="F85" s="25" t="s">
        <v>94</v>
      </c>
      <c r="G85" s="25" t="s">
        <v>94</v>
      </c>
      <c r="H85" s="25" t="s">
        <v>94</v>
      </c>
      <c r="I85" s="25">
        <v>0.2</v>
      </c>
      <c r="J85" s="25" t="s">
        <v>94</v>
      </c>
      <c r="K85" s="26" t="s">
        <v>94</v>
      </c>
    </row>
    <row r="86" spans="1:11" ht="12.75">
      <c r="A86" s="33" t="s">
        <v>102</v>
      </c>
      <c r="B86" s="21" t="s">
        <v>94</v>
      </c>
      <c r="C86" s="21">
        <v>0.3</v>
      </c>
      <c r="D86" s="21" t="s">
        <v>94</v>
      </c>
      <c r="E86" s="21" t="s">
        <v>94</v>
      </c>
      <c r="F86" s="21" t="s">
        <v>94</v>
      </c>
      <c r="G86" s="21" t="s">
        <v>94</v>
      </c>
      <c r="H86" s="21" t="s">
        <v>94</v>
      </c>
      <c r="I86" s="21" t="s">
        <v>94</v>
      </c>
      <c r="J86" s="21" t="s">
        <v>94</v>
      </c>
      <c r="K86" s="22" t="s">
        <v>94</v>
      </c>
    </row>
    <row r="87" spans="1:11" ht="12.75">
      <c r="A87" s="34" t="s">
        <v>103</v>
      </c>
      <c r="B87" s="25" t="s">
        <v>94</v>
      </c>
      <c r="C87" s="25">
        <v>0.3</v>
      </c>
      <c r="D87" s="25" t="s">
        <v>94</v>
      </c>
      <c r="E87" s="25" t="s">
        <v>94</v>
      </c>
      <c r="F87" s="25" t="s">
        <v>94</v>
      </c>
      <c r="G87" s="25" t="s">
        <v>94</v>
      </c>
      <c r="H87" s="25" t="s">
        <v>94</v>
      </c>
      <c r="I87" s="25">
        <v>3.2</v>
      </c>
      <c r="J87" s="25" t="s">
        <v>94</v>
      </c>
      <c r="K87" s="26" t="s">
        <v>94</v>
      </c>
    </row>
    <row r="88" spans="1:11" ht="12.75">
      <c r="A88" s="33" t="s">
        <v>104</v>
      </c>
      <c r="B88" s="21" t="s">
        <v>94</v>
      </c>
      <c r="C88" s="21" t="s">
        <v>94</v>
      </c>
      <c r="D88" s="21" t="s">
        <v>94</v>
      </c>
      <c r="E88" s="21" t="s">
        <v>94</v>
      </c>
      <c r="F88" s="21" t="s">
        <v>94</v>
      </c>
      <c r="G88" s="21" t="s">
        <v>94</v>
      </c>
      <c r="H88" s="21" t="s">
        <v>94</v>
      </c>
      <c r="I88" s="21" t="s">
        <v>94</v>
      </c>
      <c r="J88" s="21" t="s">
        <v>94</v>
      </c>
      <c r="K88" s="22" t="s">
        <v>94</v>
      </c>
    </row>
    <row r="89" spans="1:11" ht="12.75">
      <c r="A89" s="34" t="s">
        <v>105</v>
      </c>
      <c r="B89" s="25" t="s">
        <v>94</v>
      </c>
      <c r="C89" s="25" t="s">
        <v>94</v>
      </c>
      <c r="D89" s="25" t="s">
        <v>94</v>
      </c>
      <c r="E89" s="25" t="s">
        <v>94</v>
      </c>
      <c r="F89" s="25" t="s">
        <v>94</v>
      </c>
      <c r="G89" s="25">
        <v>27.3</v>
      </c>
      <c r="H89" s="25" t="s">
        <v>94</v>
      </c>
      <c r="I89" s="25">
        <v>11.3</v>
      </c>
      <c r="J89" s="25">
        <v>0.3</v>
      </c>
      <c r="K89" s="26" t="s">
        <v>94</v>
      </c>
    </row>
    <row r="90" spans="1:11" ht="12.75">
      <c r="A90" s="33" t="s">
        <v>106</v>
      </c>
      <c r="B90" s="21" t="s">
        <v>94</v>
      </c>
      <c r="C90" s="21" t="s">
        <v>94</v>
      </c>
      <c r="D90" s="21" t="s">
        <v>94</v>
      </c>
      <c r="E90" s="21" t="s">
        <v>94</v>
      </c>
      <c r="F90" s="21" t="s">
        <v>94</v>
      </c>
      <c r="G90" s="21" t="s">
        <v>94</v>
      </c>
      <c r="H90" s="21" t="s">
        <v>94</v>
      </c>
      <c r="I90" s="21" t="s">
        <v>94</v>
      </c>
      <c r="J90" s="21" t="s">
        <v>94</v>
      </c>
      <c r="K90" s="22" t="s">
        <v>94</v>
      </c>
    </row>
    <row r="91" spans="1:11" ht="12.75">
      <c r="A91" s="34" t="s">
        <v>107</v>
      </c>
      <c r="B91" s="25" t="s">
        <v>94</v>
      </c>
      <c r="C91" s="25" t="s">
        <v>94</v>
      </c>
      <c r="D91" s="25" t="s">
        <v>94</v>
      </c>
      <c r="E91" s="25" t="s">
        <v>94</v>
      </c>
      <c r="F91" s="25" t="s">
        <v>94</v>
      </c>
      <c r="G91" s="25" t="s">
        <v>94</v>
      </c>
      <c r="H91" s="25" t="s">
        <v>94</v>
      </c>
      <c r="I91" s="25" t="s">
        <v>94</v>
      </c>
      <c r="J91" s="25" t="s">
        <v>94</v>
      </c>
      <c r="K91" s="26" t="s">
        <v>94</v>
      </c>
    </row>
    <row r="92" spans="1:11" ht="12.75">
      <c r="A92" s="33" t="s">
        <v>108</v>
      </c>
      <c r="B92" s="21" t="s">
        <v>94</v>
      </c>
      <c r="C92" s="21" t="s">
        <v>94</v>
      </c>
      <c r="D92" s="21" t="s">
        <v>94</v>
      </c>
      <c r="E92" s="21" t="s">
        <v>94</v>
      </c>
      <c r="F92" s="21" t="s">
        <v>94</v>
      </c>
      <c r="G92" s="21">
        <v>16.8</v>
      </c>
      <c r="H92" s="21">
        <v>0.2</v>
      </c>
      <c r="I92" s="21">
        <v>3.1</v>
      </c>
      <c r="J92" s="21" t="s">
        <v>94</v>
      </c>
      <c r="K92" s="22" t="s">
        <v>94</v>
      </c>
    </row>
    <row r="93" spans="1:11" ht="12.75">
      <c r="A93" s="34" t="s">
        <v>109</v>
      </c>
      <c r="B93" s="25">
        <v>87.6</v>
      </c>
      <c r="C93" s="25">
        <v>14.8</v>
      </c>
      <c r="D93" s="25" t="s">
        <v>94</v>
      </c>
      <c r="E93" s="25" t="s">
        <v>94</v>
      </c>
      <c r="F93" s="25" t="s">
        <v>94</v>
      </c>
      <c r="G93" s="25">
        <v>1.1</v>
      </c>
      <c r="H93" s="25">
        <v>0.1</v>
      </c>
      <c r="I93" s="25">
        <v>0.1</v>
      </c>
      <c r="J93" s="25">
        <v>0.4</v>
      </c>
      <c r="K93" s="26">
        <v>0.1</v>
      </c>
    </row>
    <row r="94" spans="1:11" ht="12.75">
      <c r="A94" s="33" t="s">
        <v>110</v>
      </c>
      <c r="B94" s="21">
        <v>3.2</v>
      </c>
      <c r="C94" s="21">
        <v>2</v>
      </c>
      <c r="D94" s="21" t="s">
        <v>94</v>
      </c>
      <c r="E94" s="21" t="s">
        <v>94</v>
      </c>
      <c r="F94" s="21" t="s">
        <v>94</v>
      </c>
      <c r="G94" s="21">
        <v>1.2</v>
      </c>
      <c r="H94" s="21" t="s">
        <v>94</v>
      </c>
      <c r="I94" s="21" t="s">
        <v>94</v>
      </c>
      <c r="J94" s="21">
        <v>1.1</v>
      </c>
      <c r="K94" s="22" t="s">
        <v>94</v>
      </c>
    </row>
    <row r="95" spans="1:11" ht="24.75">
      <c r="A95" s="34" t="s">
        <v>111</v>
      </c>
      <c r="B95" s="25" t="s">
        <v>94</v>
      </c>
      <c r="C95" s="25" t="s">
        <v>94</v>
      </c>
      <c r="D95" s="25" t="s">
        <v>94</v>
      </c>
      <c r="E95" s="25" t="s">
        <v>94</v>
      </c>
      <c r="F95" s="25" t="s">
        <v>94</v>
      </c>
      <c r="G95" s="25" t="s">
        <v>94</v>
      </c>
      <c r="H95" s="25" t="s">
        <v>94</v>
      </c>
      <c r="I95" s="25" t="s">
        <v>94</v>
      </c>
      <c r="J95" s="25">
        <v>1.1</v>
      </c>
      <c r="K95" s="26" t="s">
        <v>94</v>
      </c>
    </row>
    <row r="96" spans="1:11" ht="24.75">
      <c r="A96" s="33" t="s">
        <v>112</v>
      </c>
      <c r="B96" s="21" t="s">
        <v>94</v>
      </c>
      <c r="C96" s="21" t="s">
        <v>94</v>
      </c>
      <c r="D96" s="21" t="s">
        <v>94</v>
      </c>
      <c r="E96" s="21" t="s">
        <v>94</v>
      </c>
      <c r="F96" s="21" t="s">
        <v>94</v>
      </c>
      <c r="G96" s="21" t="s">
        <v>94</v>
      </c>
      <c r="H96" s="21" t="s">
        <v>94</v>
      </c>
      <c r="I96" s="21" t="s">
        <v>94</v>
      </c>
      <c r="J96" s="21" t="s">
        <v>94</v>
      </c>
      <c r="K96" s="22" t="s">
        <v>94</v>
      </c>
    </row>
    <row r="97" spans="1:11" ht="24.75">
      <c r="A97" s="34" t="s">
        <v>113</v>
      </c>
      <c r="B97" s="25" t="s">
        <v>94</v>
      </c>
      <c r="C97" s="25" t="s">
        <v>94</v>
      </c>
      <c r="D97" s="25" t="s">
        <v>94</v>
      </c>
      <c r="E97" s="25" t="s">
        <v>94</v>
      </c>
      <c r="F97" s="25" t="s">
        <v>94</v>
      </c>
      <c r="G97" s="25" t="s">
        <v>94</v>
      </c>
      <c r="H97" s="25" t="s">
        <v>94</v>
      </c>
      <c r="I97" s="25" t="s">
        <v>94</v>
      </c>
      <c r="J97" s="25" t="s">
        <v>94</v>
      </c>
      <c r="K97" s="26" t="s">
        <v>94</v>
      </c>
    </row>
    <row r="98" spans="1:11" ht="24.75">
      <c r="A98" s="33" t="s">
        <v>114</v>
      </c>
      <c r="B98" s="21" t="s">
        <v>94</v>
      </c>
      <c r="C98" s="21" t="s">
        <v>94</v>
      </c>
      <c r="D98" s="21" t="s">
        <v>94</v>
      </c>
      <c r="E98" s="21" t="s">
        <v>94</v>
      </c>
      <c r="F98" s="21" t="s">
        <v>94</v>
      </c>
      <c r="G98" s="21" t="s">
        <v>94</v>
      </c>
      <c r="H98" s="21" t="s">
        <v>94</v>
      </c>
      <c r="I98" s="21" t="s">
        <v>94</v>
      </c>
      <c r="J98" s="21" t="s">
        <v>94</v>
      </c>
      <c r="K98" s="22" t="s">
        <v>94</v>
      </c>
    </row>
    <row r="99" spans="1:11" ht="12.75">
      <c r="A99" s="35" t="s">
        <v>115</v>
      </c>
      <c r="B99" s="28" t="s">
        <v>94</v>
      </c>
      <c r="C99" s="28" t="s">
        <v>94</v>
      </c>
      <c r="D99" s="28" t="s">
        <v>94</v>
      </c>
      <c r="E99" s="28" t="s">
        <v>94</v>
      </c>
      <c r="F99" s="28" t="s">
        <v>94</v>
      </c>
      <c r="G99" s="28" t="s">
        <v>94</v>
      </c>
      <c r="H99" s="28" t="s">
        <v>94</v>
      </c>
      <c r="I99" s="28" t="s">
        <v>94</v>
      </c>
      <c r="J99" s="28" t="s">
        <v>94</v>
      </c>
      <c r="K99" s="29" t="s">
        <v>94</v>
      </c>
    </row>
    <row r="100" spans="2:5" ht="31.5" customHeight="1">
      <c r="B100" s="53"/>
      <c r="E100" s="54"/>
    </row>
    <row r="101" spans="1:11" ht="27" customHeight="1">
      <c r="A101" s="55" t="s">
        <v>116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44.25" customHeight="1">
      <c r="A102" s="56"/>
      <c r="B102" s="17" t="s">
        <v>67</v>
      </c>
      <c r="C102" s="17" t="s">
        <v>117</v>
      </c>
      <c r="D102" s="17" t="s">
        <v>69</v>
      </c>
      <c r="E102" s="17" t="s">
        <v>70</v>
      </c>
      <c r="F102" s="17" t="s">
        <v>71</v>
      </c>
      <c r="G102" s="17" t="s">
        <v>72</v>
      </c>
      <c r="H102" s="17" t="s">
        <v>73</v>
      </c>
      <c r="I102" s="17" t="s">
        <v>74</v>
      </c>
      <c r="J102" s="17" t="s">
        <v>75</v>
      </c>
      <c r="K102" s="17" t="s">
        <v>76</v>
      </c>
    </row>
    <row r="103" spans="1:11" s="57" customFormat="1" ht="15" customHeight="1">
      <c r="A103" s="56"/>
      <c r="B103" s="51">
        <v>41922</v>
      </c>
      <c r="C103" s="51">
        <v>41922</v>
      </c>
      <c r="D103" s="51">
        <v>41922</v>
      </c>
      <c r="E103" s="51">
        <v>41922</v>
      </c>
      <c r="F103" s="51">
        <v>41922</v>
      </c>
      <c r="G103" s="51">
        <v>41922</v>
      </c>
      <c r="H103" s="51">
        <v>41922</v>
      </c>
      <c r="I103" s="51">
        <v>41922</v>
      </c>
      <c r="J103" s="51">
        <v>41922</v>
      </c>
      <c r="K103" s="52">
        <v>41922</v>
      </c>
    </row>
    <row r="104" spans="1:11" ht="10.5" customHeight="1">
      <c r="A104" s="58"/>
      <c r="B104" s="59"/>
      <c r="C104" s="59"/>
      <c r="D104" s="59"/>
      <c r="E104" s="59"/>
      <c r="F104" s="59"/>
      <c r="G104" s="59"/>
      <c r="H104" s="59"/>
      <c r="I104" s="59"/>
      <c r="J104" s="59"/>
      <c r="K104" s="60"/>
    </row>
    <row r="105" spans="1:11" ht="12.75">
      <c r="A105" s="34" t="s">
        <v>93</v>
      </c>
      <c r="B105" s="25" t="s">
        <v>94</v>
      </c>
      <c r="C105" s="25" t="s">
        <v>94</v>
      </c>
      <c r="D105" s="25" t="s">
        <v>94</v>
      </c>
      <c r="E105" s="25" t="s">
        <v>94</v>
      </c>
      <c r="F105" s="25" t="s">
        <v>94</v>
      </c>
      <c r="G105" s="25" t="s">
        <v>94</v>
      </c>
      <c r="H105" s="25" t="s">
        <v>94</v>
      </c>
      <c r="I105" s="25" t="s">
        <v>94</v>
      </c>
      <c r="J105" s="25" t="s">
        <v>94</v>
      </c>
      <c r="K105" s="26" t="s">
        <v>94</v>
      </c>
    </row>
    <row r="106" spans="1:11" ht="12.75">
      <c r="A106" s="33" t="s">
        <v>118</v>
      </c>
      <c r="B106" s="21" t="s">
        <v>94</v>
      </c>
      <c r="C106" s="21" t="s">
        <v>94</v>
      </c>
      <c r="D106" s="21" t="s">
        <v>94</v>
      </c>
      <c r="E106" s="21" t="s">
        <v>94</v>
      </c>
      <c r="F106" s="21" t="s">
        <v>94</v>
      </c>
      <c r="G106" s="21" t="s">
        <v>94</v>
      </c>
      <c r="H106" s="21" t="s">
        <v>94</v>
      </c>
      <c r="I106" s="21" t="s">
        <v>94</v>
      </c>
      <c r="J106" s="21" t="s">
        <v>94</v>
      </c>
      <c r="K106" s="22" t="s">
        <v>94</v>
      </c>
    </row>
    <row r="107" spans="1:11" ht="12.75">
      <c r="A107" s="34" t="s">
        <v>96</v>
      </c>
      <c r="B107" s="25" t="s">
        <v>94</v>
      </c>
      <c r="C107" s="25" t="s">
        <v>94</v>
      </c>
      <c r="D107" s="25" t="s">
        <v>94</v>
      </c>
      <c r="E107" s="25" t="s">
        <v>94</v>
      </c>
      <c r="F107" s="25" t="s">
        <v>94</v>
      </c>
      <c r="G107" s="25" t="s">
        <v>94</v>
      </c>
      <c r="H107" s="25" t="s">
        <v>94</v>
      </c>
      <c r="I107" s="25" t="s">
        <v>94</v>
      </c>
      <c r="J107" s="25" t="s">
        <v>94</v>
      </c>
      <c r="K107" s="26" t="s">
        <v>94</v>
      </c>
    </row>
    <row r="108" spans="1:11" ht="12.75">
      <c r="A108" s="33" t="s">
        <v>97</v>
      </c>
      <c r="B108" s="21" t="s">
        <v>94</v>
      </c>
      <c r="C108" s="21" t="s">
        <v>94</v>
      </c>
      <c r="D108" s="21" t="s">
        <v>94</v>
      </c>
      <c r="E108" s="21" t="s">
        <v>94</v>
      </c>
      <c r="F108" s="21" t="s">
        <v>94</v>
      </c>
      <c r="G108" s="21" t="s">
        <v>94</v>
      </c>
      <c r="H108" s="21" t="s">
        <v>94</v>
      </c>
      <c r="I108" s="21" t="s">
        <v>94</v>
      </c>
      <c r="J108" s="21" t="s">
        <v>94</v>
      </c>
      <c r="K108" s="22" t="s">
        <v>94</v>
      </c>
    </row>
    <row r="109" spans="1:11" ht="12.75">
      <c r="A109" s="34" t="s">
        <v>119</v>
      </c>
      <c r="B109" s="25" t="s">
        <v>94</v>
      </c>
      <c r="C109" s="25" t="s">
        <v>94</v>
      </c>
      <c r="D109" s="25" t="s">
        <v>94</v>
      </c>
      <c r="E109" s="25" t="s">
        <v>94</v>
      </c>
      <c r="F109" s="25" t="s">
        <v>94</v>
      </c>
      <c r="G109" s="25" t="s">
        <v>94</v>
      </c>
      <c r="H109" s="25" t="s">
        <v>94</v>
      </c>
      <c r="I109" s="25" t="s">
        <v>94</v>
      </c>
      <c r="J109" s="25" t="s">
        <v>94</v>
      </c>
      <c r="K109" s="26" t="s">
        <v>94</v>
      </c>
    </row>
    <row r="110" spans="1:11" ht="12.75">
      <c r="A110" s="33" t="s">
        <v>100</v>
      </c>
      <c r="B110" s="21" t="s">
        <v>120</v>
      </c>
      <c r="C110" s="21" t="s">
        <v>120</v>
      </c>
      <c r="D110" s="21" t="s">
        <v>120</v>
      </c>
      <c r="E110" s="21" t="s">
        <v>120</v>
      </c>
      <c r="F110" s="21" t="s">
        <v>120</v>
      </c>
      <c r="G110" s="21" t="s">
        <v>120</v>
      </c>
      <c r="H110" s="21" t="s">
        <v>120</v>
      </c>
      <c r="I110" s="21" t="s">
        <v>120</v>
      </c>
      <c r="J110" s="21">
        <v>0.001</v>
      </c>
      <c r="K110" s="22" t="s">
        <v>120</v>
      </c>
    </row>
    <row r="111" spans="1:11" ht="12.75">
      <c r="A111" s="34" t="s">
        <v>121</v>
      </c>
      <c r="B111" s="25" t="s">
        <v>94</v>
      </c>
      <c r="C111" s="25" t="s">
        <v>94</v>
      </c>
      <c r="D111" s="25" t="s">
        <v>94</v>
      </c>
      <c r="E111" s="25" t="s">
        <v>94</v>
      </c>
      <c r="F111" s="25" t="s">
        <v>94</v>
      </c>
      <c r="G111" s="25" t="s">
        <v>94</v>
      </c>
      <c r="H111" s="25" t="s">
        <v>94</v>
      </c>
      <c r="I111" s="25" t="s">
        <v>94</v>
      </c>
      <c r="J111" s="25" t="s">
        <v>94</v>
      </c>
      <c r="K111" s="26" t="s">
        <v>94</v>
      </c>
    </row>
    <row r="112" spans="1:11" ht="12.75">
      <c r="A112" s="33" t="s">
        <v>101</v>
      </c>
      <c r="B112" s="21" t="s">
        <v>94</v>
      </c>
      <c r="C112" s="21" t="s">
        <v>94</v>
      </c>
      <c r="D112" s="21" t="s">
        <v>94</v>
      </c>
      <c r="E112" s="21" t="s">
        <v>94</v>
      </c>
      <c r="F112" s="21" t="s">
        <v>94</v>
      </c>
      <c r="G112" s="21" t="s">
        <v>94</v>
      </c>
      <c r="H112" s="21" t="s">
        <v>94</v>
      </c>
      <c r="I112" s="21" t="s">
        <v>94</v>
      </c>
      <c r="J112" s="21" t="s">
        <v>94</v>
      </c>
      <c r="K112" s="22" t="s">
        <v>94</v>
      </c>
    </row>
    <row r="113" spans="1:11" ht="12.75">
      <c r="A113" s="34" t="s">
        <v>102</v>
      </c>
      <c r="B113" s="25" t="s">
        <v>94</v>
      </c>
      <c r="C113" s="25" t="s">
        <v>94</v>
      </c>
      <c r="D113" s="25" t="s">
        <v>94</v>
      </c>
      <c r="E113" s="25" t="s">
        <v>94</v>
      </c>
      <c r="F113" s="25" t="s">
        <v>94</v>
      </c>
      <c r="G113" s="25" t="s">
        <v>94</v>
      </c>
      <c r="H113" s="25" t="s">
        <v>94</v>
      </c>
      <c r="I113" s="25" t="s">
        <v>94</v>
      </c>
      <c r="J113" s="25" t="s">
        <v>94</v>
      </c>
      <c r="K113" s="26" t="s">
        <v>94</v>
      </c>
    </row>
    <row r="114" spans="1:11" ht="12.75">
      <c r="A114" s="33" t="s">
        <v>95</v>
      </c>
      <c r="B114" s="21" t="s">
        <v>94</v>
      </c>
      <c r="C114" s="21" t="s">
        <v>94</v>
      </c>
      <c r="D114" s="21" t="s">
        <v>94</v>
      </c>
      <c r="E114" s="21" t="s">
        <v>94</v>
      </c>
      <c r="F114" s="21" t="s">
        <v>94</v>
      </c>
      <c r="G114" s="21" t="s">
        <v>94</v>
      </c>
      <c r="H114" s="21" t="s">
        <v>94</v>
      </c>
      <c r="I114" s="21" t="s">
        <v>94</v>
      </c>
      <c r="J114" s="21" t="s">
        <v>94</v>
      </c>
      <c r="K114" s="22" t="s">
        <v>94</v>
      </c>
    </row>
    <row r="115" spans="1:11" ht="12.75">
      <c r="A115" s="34" t="s">
        <v>104</v>
      </c>
      <c r="B115" s="25" t="s">
        <v>94</v>
      </c>
      <c r="C115" s="25" t="s">
        <v>94</v>
      </c>
      <c r="D115" s="25" t="s">
        <v>94</v>
      </c>
      <c r="E115" s="25" t="s">
        <v>94</v>
      </c>
      <c r="F115" s="25" t="s">
        <v>94</v>
      </c>
      <c r="G115" s="25" t="s">
        <v>94</v>
      </c>
      <c r="H115" s="25" t="s">
        <v>94</v>
      </c>
      <c r="I115" s="25" t="s">
        <v>94</v>
      </c>
      <c r="J115" s="25" t="s">
        <v>94</v>
      </c>
      <c r="K115" s="26" t="s">
        <v>94</v>
      </c>
    </row>
    <row r="116" spans="1:11" ht="12.75">
      <c r="A116" s="33" t="s">
        <v>108</v>
      </c>
      <c r="B116" s="21" t="s">
        <v>94</v>
      </c>
      <c r="C116" s="21" t="s">
        <v>94</v>
      </c>
      <c r="D116" s="21" t="s">
        <v>94</v>
      </c>
      <c r="E116" s="21" t="s">
        <v>94</v>
      </c>
      <c r="F116" s="21" t="s">
        <v>94</v>
      </c>
      <c r="G116" s="21" t="s">
        <v>94</v>
      </c>
      <c r="H116" s="21" t="s">
        <v>94</v>
      </c>
      <c r="I116" s="21" t="s">
        <v>94</v>
      </c>
      <c r="J116" s="21" t="s">
        <v>94</v>
      </c>
      <c r="K116" s="22" t="s">
        <v>94</v>
      </c>
    </row>
    <row r="117" spans="1:11" ht="12.75">
      <c r="A117" s="34" t="s">
        <v>122</v>
      </c>
      <c r="B117" s="25">
        <v>32.7</v>
      </c>
      <c r="C117" s="25">
        <v>100.2</v>
      </c>
      <c r="D117" s="25">
        <v>70.3</v>
      </c>
      <c r="E117" s="25">
        <v>70.1</v>
      </c>
      <c r="F117" s="25">
        <v>82.9</v>
      </c>
      <c r="G117" s="25">
        <v>76.9</v>
      </c>
      <c r="H117" s="25">
        <v>74.5</v>
      </c>
      <c r="I117" s="25">
        <v>36.7</v>
      </c>
      <c r="J117" s="25">
        <v>92.7</v>
      </c>
      <c r="K117" s="26">
        <v>60.9</v>
      </c>
    </row>
    <row r="118" spans="1:11" ht="12.75">
      <c r="A118" s="33" t="s">
        <v>123</v>
      </c>
      <c r="B118" s="21">
        <v>0.4</v>
      </c>
      <c r="C118" s="21">
        <v>1.3</v>
      </c>
      <c r="D118" s="21">
        <v>1.5</v>
      </c>
      <c r="E118" s="21">
        <v>0.9</v>
      </c>
      <c r="F118" s="21">
        <v>0.7</v>
      </c>
      <c r="G118" s="21">
        <v>1.4</v>
      </c>
      <c r="H118" s="21">
        <v>1.4</v>
      </c>
      <c r="I118" s="21">
        <v>0.5</v>
      </c>
      <c r="J118" s="21">
        <v>1.4</v>
      </c>
      <c r="K118" s="22">
        <v>0.5</v>
      </c>
    </row>
    <row r="119" spans="1:11" ht="12.75">
      <c r="A119" s="34" t="s">
        <v>124</v>
      </c>
      <c r="B119" s="25">
        <v>18.8</v>
      </c>
      <c r="C119" s="25">
        <v>33.7</v>
      </c>
      <c r="D119" s="25">
        <v>28.2</v>
      </c>
      <c r="E119" s="25">
        <v>12.8</v>
      </c>
      <c r="F119" s="25">
        <v>44.8</v>
      </c>
      <c r="G119" s="25">
        <v>22.3</v>
      </c>
      <c r="H119" s="25">
        <v>28.8</v>
      </c>
      <c r="I119" s="25">
        <v>22.9</v>
      </c>
      <c r="J119" s="25">
        <v>28.3</v>
      </c>
      <c r="K119" s="26">
        <v>17.7</v>
      </c>
    </row>
    <row r="120" spans="1:11" ht="12.75">
      <c r="A120" s="33" t="s">
        <v>125</v>
      </c>
      <c r="B120" s="21">
        <v>11.6</v>
      </c>
      <c r="C120" s="21">
        <v>23.3</v>
      </c>
      <c r="D120" s="21">
        <v>11.5</v>
      </c>
      <c r="E120" s="21">
        <v>12.6</v>
      </c>
      <c r="F120" s="21">
        <v>12.2</v>
      </c>
      <c r="G120" s="21">
        <v>11.7</v>
      </c>
      <c r="H120" s="21">
        <v>7.1</v>
      </c>
      <c r="I120" s="21">
        <v>17.4</v>
      </c>
      <c r="J120" s="21">
        <v>18.9</v>
      </c>
      <c r="K120" s="22">
        <v>7.7</v>
      </c>
    </row>
    <row r="121" spans="1:11" ht="12.75">
      <c r="A121" s="35" t="s">
        <v>126</v>
      </c>
      <c r="B121" s="28">
        <v>5444</v>
      </c>
      <c r="C121" s="28">
        <v>2125</v>
      </c>
      <c r="D121" s="28">
        <v>2034</v>
      </c>
      <c r="E121" s="28">
        <v>1088</v>
      </c>
      <c r="F121" s="28">
        <v>1760</v>
      </c>
      <c r="G121" s="28">
        <v>1436</v>
      </c>
      <c r="H121" s="28">
        <v>1278</v>
      </c>
      <c r="I121" s="28">
        <v>2080</v>
      </c>
      <c r="J121" s="28">
        <v>2485</v>
      </c>
      <c r="K121" s="29">
        <v>1300</v>
      </c>
    </row>
    <row r="122" ht="30.75" customHeight="1">
      <c r="B122" s="53"/>
    </row>
    <row r="123" spans="1:11" ht="27.75" customHeight="1">
      <c r="A123" s="10" t="s">
        <v>127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ht="18" customHeight="1">
      <c r="B124" s="53"/>
    </row>
    <row r="125" spans="1:4" ht="18" customHeight="1">
      <c r="A125" s="12" t="s">
        <v>128</v>
      </c>
      <c r="B125" s="12"/>
      <c r="C125" s="12"/>
      <c r="D125" s="12"/>
    </row>
    <row r="126" spans="1:4" ht="18" customHeight="1">
      <c r="A126" s="12"/>
      <c r="B126" s="12"/>
      <c r="C126" s="12"/>
      <c r="D126" s="12"/>
    </row>
    <row r="127" spans="1:4" ht="33" customHeight="1">
      <c r="A127" s="55" t="s">
        <v>129</v>
      </c>
      <c r="B127" s="55"/>
      <c r="C127" s="55"/>
      <c r="D127" s="55"/>
    </row>
    <row r="128" spans="1:4" ht="53.25" customHeight="1">
      <c r="A128" s="16"/>
      <c r="B128" s="17" t="s">
        <v>33</v>
      </c>
      <c r="C128" s="17" t="s">
        <v>34</v>
      </c>
      <c r="D128" s="18" t="s">
        <v>35</v>
      </c>
    </row>
    <row r="129" spans="1:4" ht="12.75">
      <c r="A129" s="33" t="s">
        <v>36</v>
      </c>
      <c r="B129" s="21">
        <v>14.8</v>
      </c>
      <c r="C129" s="21">
        <v>109.2</v>
      </c>
      <c r="D129" s="22">
        <v>322.6</v>
      </c>
    </row>
    <row r="130" spans="1:4" ht="12.75">
      <c r="A130" s="34" t="s">
        <v>37</v>
      </c>
      <c r="B130" s="25">
        <v>19</v>
      </c>
      <c r="C130" s="25">
        <v>108.6</v>
      </c>
      <c r="D130" s="26">
        <v>301.8</v>
      </c>
    </row>
    <row r="131" spans="1:4" ht="12.75">
      <c r="A131" s="33" t="s">
        <v>38</v>
      </c>
      <c r="B131" s="21">
        <v>16.5</v>
      </c>
      <c r="C131" s="21">
        <v>112.4</v>
      </c>
      <c r="D131" s="22">
        <v>296.4</v>
      </c>
    </row>
    <row r="132" spans="1:4" ht="12.75">
      <c r="A132" s="35" t="s">
        <v>39</v>
      </c>
      <c r="B132" s="28">
        <v>14.6</v>
      </c>
      <c r="C132" s="28">
        <v>118.6</v>
      </c>
      <c r="D132" s="29">
        <v>289.5</v>
      </c>
    </row>
    <row r="133" ht="29.25" customHeight="1"/>
    <row r="134" spans="1:2" ht="16.5" customHeight="1">
      <c r="A134" s="61" t="s">
        <v>40</v>
      </c>
      <c r="B134" s="61" t="s">
        <v>40</v>
      </c>
    </row>
    <row r="135" spans="1:2" ht="17.25" customHeight="1">
      <c r="A135" s="62" t="s">
        <v>41</v>
      </c>
      <c r="B135" s="62"/>
    </row>
    <row r="136" spans="1:2" ht="19.5" customHeight="1">
      <c r="A136" s="63" t="s">
        <v>130</v>
      </c>
      <c r="B136" s="64">
        <v>0.1</v>
      </c>
    </row>
    <row r="137" spans="1:7" ht="30" customHeight="1">
      <c r="A137" s="65"/>
      <c r="B137" s="65"/>
      <c r="C137" s="65"/>
      <c r="D137" s="65"/>
      <c r="E137" s="66"/>
      <c r="F137" s="67"/>
      <c r="G137" s="67"/>
    </row>
    <row r="138" spans="1:7" ht="40.5" customHeight="1">
      <c r="A138" s="68" t="s">
        <v>131</v>
      </c>
      <c r="B138" s="68"/>
      <c r="C138" s="68"/>
      <c r="D138" s="68"/>
      <c r="E138" s="68"/>
      <c r="F138" s="69">
        <v>42305</v>
      </c>
      <c r="G138" s="69"/>
    </row>
    <row r="139" spans="1:7" ht="48" customHeight="1">
      <c r="A139" s="36"/>
      <c r="B139" s="17" t="s">
        <v>44</v>
      </c>
      <c r="C139" s="17" t="s">
        <v>45</v>
      </c>
      <c r="D139" s="17" t="s">
        <v>46</v>
      </c>
      <c r="E139" s="17" t="s">
        <v>47</v>
      </c>
      <c r="F139" s="17" t="s">
        <v>48</v>
      </c>
      <c r="G139" s="70" t="s">
        <v>49</v>
      </c>
    </row>
    <row r="140" spans="1:7" ht="19.5" customHeight="1">
      <c r="A140" s="33" t="s">
        <v>50</v>
      </c>
      <c r="B140" s="21">
        <v>4.8</v>
      </c>
      <c r="C140" s="21" t="s">
        <v>132</v>
      </c>
      <c r="D140" s="21" t="s">
        <v>133</v>
      </c>
      <c r="E140" s="21" t="s">
        <v>51</v>
      </c>
      <c r="F140" s="21" t="s">
        <v>51</v>
      </c>
      <c r="G140" s="71" t="s">
        <v>51</v>
      </c>
    </row>
    <row r="141" spans="1:7" ht="19.5" customHeight="1">
      <c r="A141" s="34" t="s">
        <v>52</v>
      </c>
      <c r="B141" s="25">
        <v>5.7</v>
      </c>
      <c r="C141" s="25">
        <v>17</v>
      </c>
      <c r="D141" s="25">
        <v>19.2</v>
      </c>
      <c r="E141" s="25">
        <v>0.1</v>
      </c>
      <c r="F141" s="25">
        <v>0.1</v>
      </c>
      <c r="G141" s="72" t="s">
        <v>51</v>
      </c>
    </row>
    <row r="142" spans="1:7" ht="19.5" customHeight="1">
      <c r="A142" s="33" t="s">
        <v>53</v>
      </c>
      <c r="B142" s="21">
        <v>8.8</v>
      </c>
      <c r="C142" s="21">
        <v>15.8</v>
      </c>
      <c r="D142" s="21">
        <v>8.6</v>
      </c>
      <c r="E142" s="21">
        <v>0.1</v>
      </c>
      <c r="F142" s="21">
        <v>0.2</v>
      </c>
      <c r="G142" s="71" t="s">
        <v>51</v>
      </c>
    </row>
    <row r="143" spans="1:7" ht="29.25" customHeight="1">
      <c r="A143" s="34" t="s">
        <v>54</v>
      </c>
      <c r="B143" s="25">
        <v>8.8</v>
      </c>
      <c r="C143" s="25">
        <v>17.4</v>
      </c>
      <c r="D143" s="25">
        <v>13.6</v>
      </c>
      <c r="E143" s="25">
        <v>0.1</v>
      </c>
      <c r="F143" s="25" t="s">
        <v>51</v>
      </c>
      <c r="G143" s="72" t="s">
        <v>51</v>
      </c>
    </row>
    <row r="144" spans="1:7" ht="21.75" customHeight="1">
      <c r="A144" s="33" t="s">
        <v>55</v>
      </c>
      <c r="B144" s="21">
        <v>7.7</v>
      </c>
      <c r="C144" s="21">
        <v>12.6</v>
      </c>
      <c r="D144" s="21">
        <v>15.4</v>
      </c>
      <c r="E144" s="21">
        <v>0.3</v>
      </c>
      <c r="F144" s="21">
        <v>0.4</v>
      </c>
      <c r="G144" s="71" t="s">
        <v>51</v>
      </c>
    </row>
    <row r="145" spans="1:7" ht="30.75" customHeight="1">
      <c r="A145" s="34" t="s">
        <v>56</v>
      </c>
      <c r="B145" s="25">
        <v>7.7</v>
      </c>
      <c r="C145" s="25">
        <v>15.2</v>
      </c>
      <c r="D145" s="25">
        <v>16.4</v>
      </c>
      <c r="E145" s="25">
        <v>0.1</v>
      </c>
      <c r="F145" s="25">
        <v>0.2</v>
      </c>
      <c r="G145" s="72" t="s">
        <v>51</v>
      </c>
    </row>
    <row r="146" spans="1:7" ht="19.5" customHeight="1">
      <c r="A146" s="44"/>
      <c r="B146" s="45"/>
      <c r="C146" s="45"/>
      <c r="D146" s="45"/>
      <c r="E146" s="45"/>
      <c r="F146" s="45"/>
      <c r="G146" s="73"/>
    </row>
    <row r="147" ht="29.25" customHeight="1"/>
    <row r="148" spans="1:4" ht="41.25" customHeight="1">
      <c r="A148" s="55" t="s">
        <v>134</v>
      </c>
      <c r="B148" s="55"/>
      <c r="C148" s="55"/>
      <c r="D148" s="55"/>
    </row>
    <row r="149" spans="1:4" ht="18" customHeight="1">
      <c r="A149" s="74"/>
      <c r="B149" s="65"/>
      <c r="C149" s="75">
        <v>42305</v>
      </c>
      <c r="D149" s="75"/>
    </row>
    <row r="150" spans="1:4" ht="19.5" customHeight="1">
      <c r="A150" s="36"/>
      <c r="B150" s="37" t="s">
        <v>58</v>
      </c>
      <c r="C150" s="37"/>
      <c r="D150" s="37"/>
    </row>
    <row r="151" spans="1:4" ht="20.25" customHeight="1">
      <c r="A151" s="16"/>
      <c r="B151" s="17" t="s">
        <v>59</v>
      </c>
      <c r="C151" s="17" t="s">
        <v>60</v>
      </c>
      <c r="D151" s="18" t="s">
        <v>61</v>
      </c>
    </row>
    <row r="152" spans="1:4" ht="21" customHeight="1">
      <c r="A152" s="33" t="s">
        <v>50</v>
      </c>
      <c r="B152" s="21">
        <v>58</v>
      </c>
      <c r="C152" s="21">
        <v>57.6</v>
      </c>
      <c r="D152" s="22">
        <v>0.4</v>
      </c>
    </row>
    <row r="153" spans="1:4" ht="21" customHeight="1">
      <c r="A153" s="34" t="s">
        <v>52</v>
      </c>
      <c r="B153" s="25">
        <v>58</v>
      </c>
      <c r="C153" s="25">
        <v>57</v>
      </c>
      <c r="D153" s="26">
        <v>1</v>
      </c>
    </row>
    <row r="154" spans="1:4" ht="20.25" customHeight="1">
      <c r="A154" s="33" t="s">
        <v>53</v>
      </c>
      <c r="B154" s="21">
        <v>58.6</v>
      </c>
      <c r="C154" s="21">
        <v>58</v>
      </c>
      <c r="D154" s="22">
        <v>0.6</v>
      </c>
    </row>
    <row r="155" spans="1:4" ht="27" customHeight="1">
      <c r="A155" s="34" t="s">
        <v>54</v>
      </c>
      <c r="B155" s="25">
        <v>59.2</v>
      </c>
      <c r="C155" s="25">
        <v>59</v>
      </c>
      <c r="D155" s="26">
        <v>0.2</v>
      </c>
    </row>
    <row r="156" spans="1:4" ht="18" customHeight="1">
      <c r="A156" s="33" t="s">
        <v>55</v>
      </c>
      <c r="B156" s="21">
        <v>59</v>
      </c>
      <c r="C156" s="21">
        <v>58.5</v>
      </c>
      <c r="D156" s="22">
        <v>0.5</v>
      </c>
    </row>
    <row r="157" spans="1:10" ht="27" customHeight="1">
      <c r="A157" s="34" t="s">
        <v>56</v>
      </c>
      <c r="B157" s="25">
        <v>59.2</v>
      </c>
      <c r="C157" s="25">
        <v>58.1</v>
      </c>
      <c r="D157" s="26">
        <v>1.1</v>
      </c>
      <c r="E157" s="11"/>
      <c r="F157" s="11"/>
      <c r="G157" s="11"/>
      <c r="H157" s="11"/>
      <c r="I157" s="11"/>
      <c r="J157" s="11"/>
    </row>
    <row r="158" spans="1:10" ht="13.5" customHeight="1">
      <c r="A158" s="33"/>
      <c r="B158" s="38"/>
      <c r="C158" s="38"/>
      <c r="D158" s="39"/>
      <c r="E158" s="11"/>
      <c r="F158" s="11"/>
      <c r="G158" s="11"/>
      <c r="H158" s="11"/>
      <c r="I158" s="11"/>
      <c r="J158" s="11"/>
    </row>
    <row r="159" spans="1:10" ht="18.75" customHeight="1">
      <c r="A159" s="42" t="s">
        <v>62</v>
      </c>
      <c r="B159" s="42"/>
      <c r="C159" s="42"/>
      <c r="D159" s="42"/>
      <c r="E159" s="40"/>
      <c r="F159" s="41"/>
      <c r="G159" s="41"/>
      <c r="H159" s="41"/>
      <c r="I159" s="11"/>
      <c r="J159" s="11"/>
    </row>
    <row r="160" spans="1:10" ht="18.75" customHeight="1">
      <c r="A160" s="42" t="s">
        <v>63</v>
      </c>
      <c r="B160" s="42"/>
      <c r="C160" s="42"/>
      <c r="D160" s="42"/>
      <c r="E160" s="40"/>
      <c r="F160" s="41"/>
      <c r="G160" s="41"/>
      <c r="H160" s="41"/>
      <c r="I160" s="11"/>
      <c r="J160" s="11"/>
    </row>
    <row r="161" spans="1:10" ht="18.75" customHeight="1">
      <c r="A161" s="43" t="s">
        <v>64</v>
      </c>
      <c r="B161" s="43"/>
      <c r="C161" s="43"/>
      <c r="D161" s="43"/>
      <c r="E161" s="40"/>
      <c r="F161" s="41"/>
      <c r="G161" s="41"/>
      <c r="H161" s="41"/>
      <c r="I161" s="11"/>
      <c r="J161" s="11"/>
    </row>
    <row r="162" spans="1:10" ht="19.5" customHeight="1">
      <c r="A162" s="33"/>
      <c r="B162" s="37" t="s">
        <v>65</v>
      </c>
      <c r="C162" s="37"/>
      <c r="D162" s="37"/>
      <c r="E162" s="40"/>
      <c r="F162" s="41"/>
      <c r="G162" s="41"/>
      <c r="H162" s="41"/>
      <c r="I162" s="11"/>
      <c r="J162" s="11"/>
    </row>
    <row r="163" spans="1:10" ht="20.25" customHeight="1">
      <c r="A163" s="76"/>
      <c r="B163" s="77" t="s">
        <v>59</v>
      </c>
      <c r="C163" s="77" t="s">
        <v>60</v>
      </c>
      <c r="D163" s="78" t="s">
        <v>61</v>
      </c>
      <c r="E163" s="11"/>
      <c r="F163" s="11"/>
      <c r="G163" s="11"/>
      <c r="H163" s="11"/>
      <c r="I163" s="11"/>
      <c r="J163" s="11"/>
    </row>
    <row r="164" spans="1:10" ht="20.25" customHeight="1">
      <c r="A164" s="33" t="s">
        <v>50</v>
      </c>
      <c r="B164" s="21">
        <v>48.6</v>
      </c>
      <c r="C164" s="21">
        <v>48.4</v>
      </c>
      <c r="D164" s="22">
        <v>0.2</v>
      </c>
      <c r="E164" s="11"/>
      <c r="F164" s="11"/>
      <c r="G164" s="11"/>
      <c r="H164" s="11"/>
      <c r="I164" s="11"/>
      <c r="J164" s="11"/>
    </row>
    <row r="165" spans="1:10" ht="20.25" customHeight="1">
      <c r="A165" s="34" t="s">
        <v>52</v>
      </c>
      <c r="B165" s="25">
        <v>48.9</v>
      </c>
      <c r="C165" s="25">
        <v>48.6</v>
      </c>
      <c r="D165" s="26">
        <v>0.3</v>
      </c>
      <c r="E165" s="11"/>
      <c r="F165" s="11"/>
      <c r="G165" s="11"/>
      <c r="H165" s="11"/>
      <c r="I165" s="11"/>
      <c r="J165" s="11"/>
    </row>
    <row r="166" spans="1:10" ht="20.25" customHeight="1">
      <c r="A166" s="33" t="s">
        <v>53</v>
      </c>
      <c r="B166" s="21">
        <v>48.3</v>
      </c>
      <c r="C166" s="21">
        <v>48.2</v>
      </c>
      <c r="D166" s="22">
        <v>0.3</v>
      </c>
      <c r="E166" s="11"/>
      <c r="F166" s="11"/>
      <c r="G166" s="11"/>
      <c r="H166" s="11"/>
      <c r="I166" s="11"/>
      <c r="J166" s="11"/>
    </row>
    <row r="167" spans="1:10" ht="26.25" customHeight="1">
      <c r="A167" s="34" t="s">
        <v>54</v>
      </c>
      <c r="B167" s="25">
        <v>49.2</v>
      </c>
      <c r="C167" s="25">
        <v>49</v>
      </c>
      <c r="D167" s="26">
        <v>0.2</v>
      </c>
      <c r="E167" s="11"/>
      <c r="F167" s="11"/>
      <c r="G167" s="11"/>
      <c r="H167" s="11"/>
      <c r="I167" s="11"/>
      <c r="J167" s="11"/>
    </row>
    <row r="168" spans="1:4" ht="20.25" customHeight="1">
      <c r="A168" s="33" t="s">
        <v>55</v>
      </c>
      <c r="B168" s="21">
        <v>48.2</v>
      </c>
      <c r="C168" s="21">
        <v>47.9</v>
      </c>
      <c r="D168" s="22">
        <v>0.3</v>
      </c>
    </row>
    <row r="169" spans="1:4" ht="28.5" customHeight="1">
      <c r="A169" s="35" t="s">
        <v>56</v>
      </c>
      <c r="B169" s="28">
        <v>48.7</v>
      </c>
      <c r="C169" s="28">
        <v>48.5</v>
      </c>
      <c r="D169" s="29">
        <v>0.2</v>
      </c>
    </row>
    <row r="170" spans="1:4" ht="30" customHeight="1">
      <c r="A170" s="79"/>
      <c r="B170" s="79"/>
      <c r="C170" s="80"/>
      <c r="D170" s="80"/>
    </row>
    <row r="171" spans="1:11" ht="28.5" customHeight="1">
      <c r="A171" s="55" t="s">
        <v>135</v>
      </c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42.75" customHeight="1">
      <c r="A172" s="36"/>
      <c r="B172" s="17" t="s">
        <v>136</v>
      </c>
      <c r="C172" s="17" t="s">
        <v>137</v>
      </c>
      <c r="D172" s="17" t="s">
        <v>138</v>
      </c>
      <c r="E172" s="17" t="s">
        <v>139</v>
      </c>
      <c r="F172" s="17" t="s">
        <v>140</v>
      </c>
      <c r="G172" s="17" t="s">
        <v>141</v>
      </c>
      <c r="H172" s="17" t="s">
        <v>142</v>
      </c>
      <c r="I172" s="17" t="s">
        <v>143</v>
      </c>
      <c r="J172" s="17" t="s">
        <v>144</v>
      </c>
      <c r="K172" s="17" t="s">
        <v>145</v>
      </c>
    </row>
    <row r="173" spans="1:11" ht="15.75" customHeight="1">
      <c r="A173" s="50"/>
      <c r="B173" s="51">
        <v>42188</v>
      </c>
      <c r="C173" s="51">
        <v>42273</v>
      </c>
      <c r="D173" s="51">
        <v>42273</v>
      </c>
      <c r="E173" s="51">
        <v>42311</v>
      </c>
      <c r="F173" s="51">
        <v>42304</v>
      </c>
      <c r="G173" s="51">
        <v>42311</v>
      </c>
      <c r="H173" s="51">
        <v>42328</v>
      </c>
      <c r="I173" s="77" t="s">
        <v>146</v>
      </c>
      <c r="J173" s="51">
        <v>42328</v>
      </c>
      <c r="K173" s="52">
        <v>42328</v>
      </c>
    </row>
    <row r="174" spans="1:11" ht="12.75">
      <c r="A174" s="34"/>
      <c r="B174" s="81"/>
      <c r="C174" s="81"/>
      <c r="D174" s="81"/>
      <c r="E174" s="81"/>
      <c r="F174" s="81"/>
      <c r="G174" s="81"/>
      <c r="H174" s="81"/>
      <c r="I174" s="81"/>
      <c r="J174" s="81"/>
      <c r="K174" s="82"/>
    </row>
    <row r="175" spans="1:11" ht="12.75">
      <c r="A175" s="83" t="s">
        <v>77</v>
      </c>
      <c r="B175" s="21" t="s">
        <v>79</v>
      </c>
      <c r="C175" s="21" t="s">
        <v>79</v>
      </c>
      <c r="D175" s="21" t="s">
        <v>79</v>
      </c>
      <c r="E175" s="21" t="s">
        <v>147</v>
      </c>
      <c r="F175" s="21" t="s">
        <v>78</v>
      </c>
      <c r="G175" s="21" t="s">
        <v>147</v>
      </c>
      <c r="H175" s="21" t="s">
        <v>78</v>
      </c>
      <c r="I175" s="21" t="s">
        <v>147</v>
      </c>
      <c r="J175" s="21" t="s">
        <v>148</v>
      </c>
      <c r="K175" s="22" t="s">
        <v>148</v>
      </c>
    </row>
    <row r="176" spans="1:11" ht="12.75">
      <c r="A176" s="43" t="s">
        <v>80</v>
      </c>
      <c r="B176" s="25" t="s">
        <v>149</v>
      </c>
      <c r="C176" s="25" t="s">
        <v>82</v>
      </c>
      <c r="D176" s="25" t="s">
        <v>84</v>
      </c>
      <c r="E176" s="25" t="s">
        <v>150</v>
      </c>
      <c r="F176" s="25" t="s">
        <v>150</v>
      </c>
      <c r="G176" s="25" t="s">
        <v>151</v>
      </c>
      <c r="H176" s="25" t="s">
        <v>81</v>
      </c>
      <c r="I176" s="25" t="s">
        <v>81</v>
      </c>
      <c r="J176" s="25" t="s">
        <v>88</v>
      </c>
      <c r="K176" s="26" t="s">
        <v>88</v>
      </c>
    </row>
    <row r="177" spans="1:11" ht="12.75">
      <c r="A177" s="83" t="s">
        <v>85</v>
      </c>
      <c r="B177" s="21" t="s">
        <v>89</v>
      </c>
      <c r="C177" s="21" t="s">
        <v>86</v>
      </c>
      <c r="D177" s="21" t="s">
        <v>152</v>
      </c>
      <c r="E177" s="21" t="s">
        <v>153</v>
      </c>
      <c r="F177" s="21" t="s">
        <v>89</v>
      </c>
      <c r="G177" s="21" t="s">
        <v>89</v>
      </c>
      <c r="H177" s="21" t="s">
        <v>154</v>
      </c>
      <c r="I177" s="21" t="s">
        <v>86</v>
      </c>
      <c r="J177" s="21" t="s">
        <v>155</v>
      </c>
      <c r="K177" s="22" t="s">
        <v>155</v>
      </c>
    </row>
    <row r="178" spans="1:11" ht="12.75">
      <c r="A178" s="43" t="s">
        <v>90</v>
      </c>
      <c r="B178" s="25">
        <v>99</v>
      </c>
      <c r="C178" s="25">
        <v>86.4</v>
      </c>
      <c r="D178" s="25">
        <v>89.6</v>
      </c>
      <c r="E178" s="25">
        <v>72.6</v>
      </c>
      <c r="F178" s="25">
        <v>69.8</v>
      </c>
      <c r="G178" s="25">
        <v>68.6</v>
      </c>
      <c r="H178" s="25">
        <v>77.8</v>
      </c>
      <c r="I178" s="25">
        <v>80.6</v>
      </c>
      <c r="J178" s="25">
        <v>90.2</v>
      </c>
      <c r="K178" s="26">
        <v>91.8</v>
      </c>
    </row>
    <row r="179" spans="1:11" ht="12.75">
      <c r="A179" s="83" t="s">
        <v>91</v>
      </c>
      <c r="B179" s="21">
        <v>8</v>
      </c>
      <c r="C179" s="21">
        <v>6.8</v>
      </c>
      <c r="D179" s="21">
        <v>6.9</v>
      </c>
      <c r="E179" s="21">
        <v>6.6</v>
      </c>
      <c r="F179" s="21">
        <v>6.8</v>
      </c>
      <c r="G179" s="21">
        <v>6.8</v>
      </c>
      <c r="H179" s="21">
        <v>6.4</v>
      </c>
      <c r="I179" s="21">
        <v>6.2</v>
      </c>
      <c r="J179" s="21">
        <v>6.6</v>
      </c>
      <c r="K179" s="22">
        <v>6.6</v>
      </c>
    </row>
    <row r="180" spans="1:11" ht="12.75">
      <c r="A180" s="43" t="s">
        <v>92</v>
      </c>
      <c r="B180" s="25">
        <v>0.2</v>
      </c>
      <c r="C180" s="25">
        <v>0.8</v>
      </c>
      <c r="D180" s="25">
        <v>0.3</v>
      </c>
      <c r="E180" s="25">
        <v>0.8</v>
      </c>
      <c r="F180" s="25">
        <v>0.8</v>
      </c>
      <c r="G180" s="25">
        <v>0.9</v>
      </c>
      <c r="H180" s="25">
        <v>2.8</v>
      </c>
      <c r="I180" s="25">
        <v>2.8</v>
      </c>
      <c r="J180" s="25">
        <v>0.8</v>
      </c>
      <c r="K180" s="26">
        <v>0.5</v>
      </c>
    </row>
    <row r="181" spans="1:11" ht="12.75">
      <c r="A181" s="83" t="s">
        <v>93</v>
      </c>
      <c r="B181" s="21" t="s">
        <v>156</v>
      </c>
      <c r="C181" s="21" t="s">
        <v>156</v>
      </c>
      <c r="D181" s="21" t="s">
        <v>156</v>
      </c>
      <c r="E181" s="21" t="s">
        <v>156</v>
      </c>
      <c r="F181" s="21" t="s">
        <v>156</v>
      </c>
      <c r="G181" s="21" t="s">
        <v>156</v>
      </c>
      <c r="H181" s="21" t="s">
        <v>156</v>
      </c>
      <c r="I181" s="21" t="s">
        <v>156</v>
      </c>
      <c r="J181" s="21" t="s">
        <v>156</v>
      </c>
      <c r="K181" s="22" t="s">
        <v>156</v>
      </c>
    </row>
    <row r="182" spans="1:11" ht="12.75">
      <c r="A182" s="43" t="s">
        <v>95</v>
      </c>
      <c r="B182" s="25" t="s">
        <v>94</v>
      </c>
      <c r="C182" s="25" t="s">
        <v>94</v>
      </c>
      <c r="D182" s="25" t="s">
        <v>94</v>
      </c>
      <c r="E182" s="25" t="s">
        <v>94</v>
      </c>
      <c r="F182" s="25" t="s">
        <v>94</v>
      </c>
      <c r="G182" s="25" t="s">
        <v>94</v>
      </c>
      <c r="H182" s="25" t="s">
        <v>94</v>
      </c>
      <c r="I182" s="25" t="s">
        <v>94</v>
      </c>
      <c r="J182" s="25" t="s">
        <v>94</v>
      </c>
      <c r="K182" s="26" t="s">
        <v>94</v>
      </c>
    </row>
    <row r="183" spans="1:11" ht="12.75">
      <c r="A183" s="83" t="s">
        <v>96</v>
      </c>
      <c r="B183" s="21" t="s">
        <v>94</v>
      </c>
      <c r="C183" s="21" t="s">
        <v>94</v>
      </c>
      <c r="D183" s="21" t="s">
        <v>94</v>
      </c>
      <c r="E183" s="21" t="s">
        <v>94</v>
      </c>
      <c r="F183" s="21" t="s">
        <v>94</v>
      </c>
      <c r="G183" s="21" t="s">
        <v>94</v>
      </c>
      <c r="H183" s="21" t="s">
        <v>94</v>
      </c>
      <c r="I183" s="21" t="s">
        <v>94</v>
      </c>
      <c r="J183" s="21" t="s">
        <v>94</v>
      </c>
      <c r="K183" s="22" t="s">
        <v>94</v>
      </c>
    </row>
    <row r="184" spans="1:11" ht="12.75">
      <c r="A184" s="43" t="s">
        <v>97</v>
      </c>
      <c r="B184" s="25">
        <v>3.82</v>
      </c>
      <c r="C184" s="25">
        <v>4.2</v>
      </c>
      <c r="D184" s="25">
        <v>1.68</v>
      </c>
      <c r="E184" s="25">
        <v>3.18</v>
      </c>
      <c r="F184" s="25">
        <v>0.12</v>
      </c>
      <c r="G184" s="25" t="s">
        <v>94</v>
      </c>
      <c r="H184" s="25">
        <v>0.18</v>
      </c>
      <c r="I184" s="25">
        <v>0.18</v>
      </c>
      <c r="J184" s="25">
        <v>0.02</v>
      </c>
      <c r="K184" s="26">
        <v>0.04</v>
      </c>
    </row>
    <row r="185" spans="1:11" ht="12.75">
      <c r="A185" s="83" t="s">
        <v>98</v>
      </c>
      <c r="B185" s="21" t="s">
        <v>94</v>
      </c>
      <c r="C185" s="21" t="s">
        <v>94</v>
      </c>
      <c r="D185" s="21" t="s">
        <v>94</v>
      </c>
      <c r="E185" s="21" t="s">
        <v>94</v>
      </c>
      <c r="F185" s="21" t="s">
        <v>94</v>
      </c>
      <c r="G185" s="21" t="s">
        <v>94</v>
      </c>
      <c r="H185" s="21" t="s">
        <v>94</v>
      </c>
      <c r="I185" s="21" t="s">
        <v>94</v>
      </c>
      <c r="J185" s="21" t="s">
        <v>94</v>
      </c>
      <c r="K185" s="22" t="s">
        <v>94</v>
      </c>
    </row>
    <row r="186" spans="1:11" ht="12.75">
      <c r="A186" s="43" t="s">
        <v>99</v>
      </c>
      <c r="B186" s="25">
        <v>204.6</v>
      </c>
      <c r="C186" s="25">
        <v>130.6</v>
      </c>
      <c r="D186" s="25">
        <v>3.3</v>
      </c>
      <c r="E186" s="25">
        <v>11.62</v>
      </c>
      <c r="F186" s="25">
        <v>1.18</v>
      </c>
      <c r="G186" s="25">
        <v>2.18</v>
      </c>
      <c r="H186" s="25">
        <v>10.42</v>
      </c>
      <c r="I186" s="25">
        <v>0.92</v>
      </c>
      <c r="J186" s="25">
        <v>0.84</v>
      </c>
      <c r="K186" s="26">
        <v>0.8</v>
      </c>
    </row>
    <row r="187" spans="1:11" ht="12.75">
      <c r="A187" s="83" t="s">
        <v>100</v>
      </c>
      <c r="B187" s="21" t="s">
        <v>94</v>
      </c>
      <c r="C187" s="21" t="s">
        <v>94</v>
      </c>
      <c r="D187" s="21" t="s">
        <v>94</v>
      </c>
      <c r="E187" s="21" t="s">
        <v>94</v>
      </c>
      <c r="F187" s="21" t="s">
        <v>94</v>
      </c>
      <c r="G187" s="21" t="s">
        <v>94</v>
      </c>
      <c r="H187" s="21" t="s">
        <v>94</v>
      </c>
      <c r="I187" s="21" t="s">
        <v>94</v>
      </c>
      <c r="J187" s="21" t="s">
        <v>94</v>
      </c>
      <c r="K187" s="22" t="s">
        <v>94</v>
      </c>
    </row>
    <row r="188" spans="1:11" ht="12.75">
      <c r="A188" s="43" t="s">
        <v>101</v>
      </c>
      <c r="B188" s="25" t="s">
        <v>94</v>
      </c>
      <c r="C188" s="25" t="s">
        <v>94</v>
      </c>
      <c r="D188" s="25" t="s">
        <v>94</v>
      </c>
      <c r="E188" s="25" t="s">
        <v>94</v>
      </c>
      <c r="F188" s="25" t="s">
        <v>94</v>
      </c>
      <c r="G188" s="25" t="s">
        <v>94</v>
      </c>
      <c r="H188" s="25" t="s">
        <v>94</v>
      </c>
      <c r="I188" s="25" t="s">
        <v>94</v>
      </c>
      <c r="J188" s="25" t="s">
        <v>94</v>
      </c>
      <c r="K188" s="26" t="s">
        <v>94</v>
      </c>
    </row>
    <row r="189" spans="1:11" ht="12.75">
      <c r="A189" s="83" t="s">
        <v>102</v>
      </c>
      <c r="B189" s="21" t="s">
        <v>94</v>
      </c>
      <c r="C189" s="21">
        <v>0.82</v>
      </c>
      <c r="D189" s="21" t="s">
        <v>94</v>
      </c>
      <c r="E189" s="21">
        <v>0.12</v>
      </c>
      <c r="F189" s="21">
        <v>0.04</v>
      </c>
      <c r="G189" s="21" t="s">
        <v>94</v>
      </c>
      <c r="H189" s="21">
        <v>0.82</v>
      </c>
      <c r="I189" s="21">
        <v>0.32</v>
      </c>
      <c r="J189" s="21" t="s">
        <v>94</v>
      </c>
      <c r="K189" s="22" t="s">
        <v>94</v>
      </c>
    </row>
    <row r="190" spans="1:11" ht="12.75">
      <c r="A190" s="43" t="s">
        <v>103</v>
      </c>
      <c r="B190" s="25">
        <v>6.28</v>
      </c>
      <c r="C190" s="25">
        <v>11.62</v>
      </c>
      <c r="D190" s="25" t="s">
        <v>94</v>
      </c>
      <c r="E190" s="25">
        <v>0.62</v>
      </c>
      <c r="F190" s="25">
        <v>0.24</v>
      </c>
      <c r="G190" s="25" t="s">
        <v>94</v>
      </c>
      <c r="H190" s="25">
        <v>1.24</v>
      </c>
      <c r="I190" s="25">
        <v>1.18</v>
      </c>
      <c r="J190" s="25" t="s">
        <v>94</v>
      </c>
      <c r="K190" s="26" t="s">
        <v>94</v>
      </c>
    </row>
    <row r="191" spans="1:11" ht="12.75">
      <c r="A191" s="83" t="s">
        <v>104</v>
      </c>
      <c r="B191" s="21" t="s">
        <v>94</v>
      </c>
      <c r="C191" s="21" t="s">
        <v>94</v>
      </c>
      <c r="D191" s="21" t="s">
        <v>94</v>
      </c>
      <c r="E191" s="21" t="s">
        <v>94</v>
      </c>
      <c r="F191" s="21" t="s">
        <v>94</v>
      </c>
      <c r="G191" s="21" t="s">
        <v>94</v>
      </c>
      <c r="H191" s="21" t="s">
        <v>94</v>
      </c>
      <c r="I191" s="21" t="s">
        <v>94</v>
      </c>
      <c r="J191" s="21" t="s">
        <v>94</v>
      </c>
      <c r="K191" s="22" t="s">
        <v>94</v>
      </c>
    </row>
    <row r="192" spans="1:11" ht="12.75">
      <c r="A192" s="43" t="s">
        <v>105</v>
      </c>
      <c r="B192" s="25" t="s">
        <v>94</v>
      </c>
      <c r="C192" s="25">
        <v>10.2</v>
      </c>
      <c r="D192" s="25">
        <v>1.18</v>
      </c>
      <c r="E192" s="25">
        <v>0.18</v>
      </c>
      <c r="F192" s="25" t="s">
        <v>94</v>
      </c>
      <c r="G192" s="25" t="s">
        <v>94</v>
      </c>
      <c r="H192" s="25" t="s">
        <v>94</v>
      </c>
      <c r="I192" s="25" t="s">
        <v>94</v>
      </c>
      <c r="J192" s="25">
        <v>0.12</v>
      </c>
      <c r="K192" s="26">
        <v>0.16</v>
      </c>
    </row>
    <row r="193" spans="1:11" ht="12.75">
      <c r="A193" s="83" t="s">
        <v>106</v>
      </c>
      <c r="B193" s="21" t="s">
        <v>94</v>
      </c>
      <c r="C193" s="21" t="s">
        <v>94</v>
      </c>
      <c r="D193" s="21" t="s">
        <v>94</v>
      </c>
      <c r="E193" s="21" t="s">
        <v>94</v>
      </c>
      <c r="F193" s="21" t="s">
        <v>94</v>
      </c>
      <c r="G193" s="21" t="s">
        <v>94</v>
      </c>
      <c r="H193" s="21" t="s">
        <v>94</v>
      </c>
      <c r="I193" s="21" t="s">
        <v>94</v>
      </c>
      <c r="J193" s="21" t="s">
        <v>94</v>
      </c>
      <c r="K193" s="22" t="s">
        <v>94</v>
      </c>
    </row>
    <row r="194" spans="1:11" ht="12.75">
      <c r="A194" s="43" t="s">
        <v>107</v>
      </c>
      <c r="B194" s="25" t="s">
        <v>94</v>
      </c>
      <c r="C194" s="25" t="s">
        <v>94</v>
      </c>
      <c r="D194" s="25" t="s">
        <v>94</v>
      </c>
      <c r="E194" s="25" t="s">
        <v>94</v>
      </c>
      <c r="F194" s="25" t="s">
        <v>94</v>
      </c>
      <c r="G194" s="25" t="s">
        <v>94</v>
      </c>
      <c r="H194" s="25" t="s">
        <v>94</v>
      </c>
      <c r="I194" s="25" t="s">
        <v>94</v>
      </c>
      <c r="J194" s="25" t="s">
        <v>94</v>
      </c>
      <c r="K194" s="26" t="s">
        <v>94</v>
      </c>
    </row>
    <row r="195" spans="1:11" ht="12.75">
      <c r="A195" s="83" t="s">
        <v>108</v>
      </c>
      <c r="B195" s="21">
        <v>2.18</v>
      </c>
      <c r="C195" s="21">
        <v>6.18</v>
      </c>
      <c r="D195" s="21">
        <v>2.18</v>
      </c>
      <c r="E195" s="21">
        <v>1.18</v>
      </c>
      <c r="F195" s="21" t="s">
        <v>94</v>
      </c>
      <c r="G195" s="21" t="s">
        <v>94</v>
      </c>
      <c r="H195" s="21">
        <v>0.72</v>
      </c>
      <c r="I195" s="21" t="s">
        <v>94</v>
      </c>
      <c r="J195" s="21" t="s">
        <v>94</v>
      </c>
      <c r="K195" s="22" t="s">
        <v>94</v>
      </c>
    </row>
    <row r="196" spans="1:11" ht="12.75">
      <c r="A196" s="43" t="s">
        <v>109</v>
      </c>
      <c r="B196" s="25" t="s">
        <v>94</v>
      </c>
      <c r="C196" s="25">
        <v>8.2</v>
      </c>
      <c r="D196" s="25" t="s">
        <v>94</v>
      </c>
      <c r="E196" s="25">
        <v>3.84</v>
      </c>
      <c r="F196" s="25">
        <v>1.82</v>
      </c>
      <c r="G196" s="25">
        <v>0.62</v>
      </c>
      <c r="H196" s="25">
        <v>0.26</v>
      </c>
      <c r="I196" s="25">
        <v>6.82</v>
      </c>
      <c r="J196" s="25" t="s">
        <v>94</v>
      </c>
      <c r="K196" s="26" t="s">
        <v>94</v>
      </c>
    </row>
    <row r="197" spans="1:11" ht="12.75">
      <c r="A197" s="83" t="s">
        <v>110</v>
      </c>
      <c r="B197" s="21" t="s">
        <v>94</v>
      </c>
      <c r="C197" s="21">
        <v>0.92</v>
      </c>
      <c r="D197" s="21" t="s">
        <v>94</v>
      </c>
      <c r="E197" s="21">
        <v>1.18</v>
      </c>
      <c r="F197" s="21">
        <v>1.34</v>
      </c>
      <c r="G197" s="21">
        <v>1.18</v>
      </c>
      <c r="H197" s="21">
        <v>4.8</v>
      </c>
      <c r="I197" s="21">
        <v>4.8</v>
      </c>
      <c r="J197" s="21" t="s">
        <v>94</v>
      </c>
      <c r="K197" s="22" t="s">
        <v>94</v>
      </c>
    </row>
    <row r="198" spans="1:11" ht="24.75">
      <c r="A198" s="43" t="s">
        <v>111</v>
      </c>
      <c r="B198" s="25" t="s">
        <v>94</v>
      </c>
      <c r="C198" s="25" t="s">
        <v>94</v>
      </c>
      <c r="D198" s="25" t="s">
        <v>94</v>
      </c>
      <c r="E198" s="25" t="s">
        <v>94</v>
      </c>
      <c r="F198" s="25" t="s">
        <v>94</v>
      </c>
      <c r="G198" s="25" t="s">
        <v>94</v>
      </c>
      <c r="H198" s="25" t="s">
        <v>94</v>
      </c>
      <c r="I198" s="25" t="s">
        <v>94</v>
      </c>
      <c r="J198" s="25" t="s">
        <v>94</v>
      </c>
      <c r="K198" s="26" t="s">
        <v>94</v>
      </c>
    </row>
    <row r="199" spans="1:11" ht="24.75">
      <c r="A199" s="83" t="s">
        <v>112</v>
      </c>
      <c r="B199" s="21" t="s">
        <v>94</v>
      </c>
      <c r="C199" s="21" t="s">
        <v>94</v>
      </c>
      <c r="D199" s="21" t="s">
        <v>94</v>
      </c>
      <c r="E199" s="21" t="s">
        <v>94</v>
      </c>
      <c r="F199" s="21" t="s">
        <v>94</v>
      </c>
      <c r="G199" s="21" t="s">
        <v>94</v>
      </c>
      <c r="H199" s="21" t="s">
        <v>94</v>
      </c>
      <c r="I199" s="21" t="s">
        <v>94</v>
      </c>
      <c r="J199" s="21" t="s">
        <v>94</v>
      </c>
      <c r="K199" s="22" t="s">
        <v>94</v>
      </c>
    </row>
    <row r="200" spans="1:11" ht="24.75">
      <c r="A200" s="43" t="s">
        <v>113</v>
      </c>
      <c r="B200" s="25" t="s">
        <v>94</v>
      </c>
      <c r="C200" s="25" t="s">
        <v>94</v>
      </c>
      <c r="D200" s="25" t="s">
        <v>94</v>
      </c>
      <c r="E200" s="25" t="s">
        <v>94</v>
      </c>
      <c r="F200" s="25" t="s">
        <v>94</v>
      </c>
      <c r="G200" s="25" t="s">
        <v>94</v>
      </c>
      <c r="H200" s="25" t="s">
        <v>94</v>
      </c>
      <c r="I200" s="25" t="s">
        <v>94</v>
      </c>
      <c r="J200" s="25" t="s">
        <v>94</v>
      </c>
      <c r="K200" s="26" t="s">
        <v>94</v>
      </c>
    </row>
    <row r="201" spans="1:11" ht="24.75">
      <c r="A201" s="83" t="s">
        <v>114</v>
      </c>
      <c r="B201" s="21" t="s">
        <v>94</v>
      </c>
      <c r="C201" s="21" t="s">
        <v>94</v>
      </c>
      <c r="D201" s="21" t="s">
        <v>94</v>
      </c>
      <c r="E201" s="21" t="s">
        <v>94</v>
      </c>
      <c r="F201" s="21" t="s">
        <v>94</v>
      </c>
      <c r="G201" s="21" t="s">
        <v>94</v>
      </c>
      <c r="H201" s="21" t="s">
        <v>94</v>
      </c>
      <c r="I201" s="21" t="s">
        <v>94</v>
      </c>
      <c r="J201" s="21" t="s">
        <v>94</v>
      </c>
      <c r="K201" s="22" t="s">
        <v>94</v>
      </c>
    </row>
    <row r="202" spans="1:11" ht="12.75">
      <c r="A202" s="43" t="s">
        <v>157</v>
      </c>
      <c r="B202" s="25" t="s">
        <v>94</v>
      </c>
      <c r="C202" s="25" t="s">
        <v>94</v>
      </c>
      <c r="D202" s="25" t="s">
        <v>94</v>
      </c>
      <c r="E202" s="25" t="s">
        <v>94</v>
      </c>
      <c r="F202" s="25" t="s">
        <v>94</v>
      </c>
      <c r="G202" s="25" t="s">
        <v>94</v>
      </c>
      <c r="H202" s="25" t="s">
        <v>94</v>
      </c>
      <c r="I202" s="25" t="s">
        <v>94</v>
      </c>
      <c r="J202" s="25" t="s">
        <v>94</v>
      </c>
      <c r="K202" s="26" t="s">
        <v>94</v>
      </c>
    </row>
    <row r="203" spans="1:11" ht="12.75">
      <c r="A203" s="83" t="s">
        <v>158</v>
      </c>
      <c r="B203" s="21" t="s">
        <v>94</v>
      </c>
      <c r="C203" s="21" t="s">
        <v>94</v>
      </c>
      <c r="D203" s="21" t="s">
        <v>94</v>
      </c>
      <c r="E203" s="21" t="s">
        <v>94</v>
      </c>
      <c r="F203" s="21" t="s">
        <v>94</v>
      </c>
      <c r="G203" s="21" t="s">
        <v>94</v>
      </c>
      <c r="H203" s="21" t="s">
        <v>94</v>
      </c>
      <c r="I203" s="21" t="s">
        <v>94</v>
      </c>
      <c r="J203" s="21" t="s">
        <v>94</v>
      </c>
      <c r="K203" s="22" t="s">
        <v>94</v>
      </c>
    </row>
    <row r="204" spans="1:11" ht="12.75">
      <c r="A204" s="84" t="s">
        <v>159</v>
      </c>
      <c r="B204" s="28" t="s">
        <v>94</v>
      </c>
      <c r="C204" s="28" t="s">
        <v>94</v>
      </c>
      <c r="D204" s="28" t="s">
        <v>94</v>
      </c>
      <c r="E204" s="28" t="s">
        <v>94</v>
      </c>
      <c r="F204" s="28" t="s">
        <v>94</v>
      </c>
      <c r="G204" s="28" t="s">
        <v>94</v>
      </c>
      <c r="H204" s="28" t="s">
        <v>94</v>
      </c>
      <c r="I204" s="28" t="s">
        <v>94</v>
      </c>
      <c r="J204" s="28" t="s">
        <v>94</v>
      </c>
      <c r="K204" s="29" t="s">
        <v>94</v>
      </c>
    </row>
    <row r="205" ht="30.75" customHeight="1"/>
    <row r="206" spans="1:11" ht="28.5" customHeight="1">
      <c r="A206" s="55" t="s">
        <v>160</v>
      </c>
      <c r="B206" s="55"/>
      <c r="C206" s="55"/>
      <c r="D206" s="55"/>
      <c r="E206" s="55"/>
      <c r="F206" s="55"/>
      <c r="G206" s="55"/>
      <c r="H206" s="55"/>
      <c r="I206" s="55"/>
      <c r="J206" s="55"/>
      <c r="K206" s="55"/>
    </row>
    <row r="207" spans="1:11" ht="41.25" customHeight="1">
      <c r="A207" s="85"/>
      <c r="B207" s="17" t="s">
        <v>161</v>
      </c>
      <c r="C207" s="17"/>
      <c r="D207" s="17" t="s">
        <v>162</v>
      </c>
      <c r="E207" s="17"/>
      <c r="F207" s="17"/>
      <c r="G207" s="17"/>
      <c r="H207" s="17" t="s">
        <v>163</v>
      </c>
      <c r="I207" s="17"/>
      <c r="J207" s="17" t="s">
        <v>164</v>
      </c>
      <c r="K207" s="17" t="s">
        <v>165</v>
      </c>
    </row>
    <row r="208" spans="1:11" ht="15.75" customHeight="1">
      <c r="A208" s="83"/>
      <c r="B208" s="51">
        <v>42188</v>
      </c>
      <c r="C208" s="77"/>
      <c r="D208" s="77" t="s">
        <v>166</v>
      </c>
      <c r="E208" s="77"/>
      <c r="F208" s="77"/>
      <c r="G208" s="77"/>
      <c r="H208" s="51">
        <v>42328</v>
      </c>
      <c r="I208" s="77"/>
      <c r="J208" s="51">
        <v>42328</v>
      </c>
      <c r="K208" s="51">
        <v>42328</v>
      </c>
    </row>
    <row r="209" spans="1:11" ht="12.75">
      <c r="A209" s="43"/>
      <c r="B209" s="25"/>
      <c r="C209" s="25"/>
      <c r="D209" s="25"/>
      <c r="E209" s="25"/>
      <c r="F209" s="25"/>
      <c r="G209" s="25"/>
      <c r="H209" s="25"/>
      <c r="I209" s="25"/>
      <c r="J209" s="25"/>
      <c r="K209" s="26"/>
    </row>
    <row r="210" spans="1:11" ht="12.75">
      <c r="A210" s="83" t="s">
        <v>91</v>
      </c>
      <c r="B210" s="21">
        <v>7</v>
      </c>
      <c r="C210" s="21"/>
      <c r="D210" s="21">
        <v>6.9</v>
      </c>
      <c r="E210" s="21"/>
      <c r="F210" s="21"/>
      <c r="G210" s="21"/>
      <c r="H210" s="21">
        <v>7</v>
      </c>
      <c r="I210" s="21"/>
      <c r="J210" s="21">
        <v>7</v>
      </c>
      <c r="K210" s="22">
        <v>7.1</v>
      </c>
    </row>
    <row r="211" spans="1:11" ht="12.75">
      <c r="A211" s="43" t="s">
        <v>167</v>
      </c>
      <c r="B211" s="25">
        <v>16.2</v>
      </c>
      <c r="C211" s="25"/>
      <c r="D211" s="25">
        <v>11.6</v>
      </c>
      <c r="E211" s="25"/>
      <c r="F211" s="25"/>
      <c r="G211" s="25"/>
      <c r="H211" s="25">
        <v>24.6</v>
      </c>
      <c r="I211" s="25"/>
      <c r="J211" s="25">
        <v>11.8</v>
      </c>
      <c r="K211" s="26">
        <v>10.8</v>
      </c>
    </row>
    <row r="212" spans="1:11" ht="12.75">
      <c r="A212" s="83" t="s">
        <v>93</v>
      </c>
      <c r="B212" s="21" t="s">
        <v>94</v>
      </c>
      <c r="C212" s="21"/>
      <c r="D212" s="21" t="s">
        <v>94</v>
      </c>
      <c r="E212" s="21"/>
      <c r="F212" s="21"/>
      <c r="G212" s="21"/>
      <c r="H212" s="21" t="s">
        <v>94</v>
      </c>
      <c r="I212" s="21"/>
      <c r="J212" s="21" t="s">
        <v>94</v>
      </c>
      <c r="K212" s="22" t="s">
        <v>94</v>
      </c>
    </row>
    <row r="213" spans="1:11" ht="12.75">
      <c r="A213" s="43" t="s">
        <v>118</v>
      </c>
      <c r="B213" s="25" t="s">
        <v>94</v>
      </c>
      <c r="C213" s="25"/>
      <c r="D213" s="25" t="s">
        <v>94</v>
      </c>
      <c r="E213" s="25"/>
      <c r="F213" s="25"/>
      <c r="G213" s="25"/>
      <c r="H213" s="25" t="s">
        <v>94</v>
      </c>
      <c r="I213" s="25"/>
      <c r="J213" s="25" t="s">
        <v>94</v>
      </c>
      <c r="K213" s="26" t="s">
        <v>94</v>
      </c>
    </row>
    <row r="214" spans="1:11" ht="12.75">
      <c r="A214" s="83" t="s">
        <v>168</v>
      </c>
      <c r="B214" s="21" t="s">
        <v>94</v>
      </c>
      <c r="C214" s="21"/>
      <c r="D214" s="21" t="s">
        <v>94</v>
      </c>
      <c r="E214" s="21"/>
      <c r="F214" s="21"/>
      <c r="G214" s="21"/>
      <c r="H214" s="21" t="s">
        <v>94</v>
      </c>
      <c r="I214" s="21"/>
      <c r="J214" s="21" t="s">
        <v>94</v>
      </c>
      <c r="K214" s="22" t="s">
        <v>94</v>
      </c>
    </row>
    <row r="215" spans="1:11" ht="12.75">
      <c r="A215" s="43" t="s">
        <v>96</v>
      </c>
      <c r="B215" s="25" t="s">
        <v>120</v>
      </c>
      <c r="C215" s="25"/>
      <c r="D215" s="25" t="s">
        <v>120</v>
      </c>
      <c r="E215" s="25"/>
      <c r="F215" s="25"/>
      <c r="G215" s="25"/>
      <c r="H215" s="25" t="s">
        <v>120</v>
      </c>
      <c r="I215" s="25"/>
      <c r="J215" s="25" t="s">
        <v>120</v>
      </c>
      <c r="K215" s="26" t="s">
        <v>120</v>
      </c>
    </row>
    <row r="216" spans="1:11" ht="12.75">
      <c r="A216" s="83" t="s">
        <v>169</v>
      </c>
      <c r="B216" s="21" t="s">
        <v>94</v>
      </c>
      <c r="C216" s="21"/>
      <c r="D216" s="21" t="s">
        <v>94</v>
      </c>
      <c r="E216" s="21"/>
      <c r="F216" s="21"/>
      <c r="G216" s="21"/>
      <c r="H216" s="21" t="s">
        <v>94</v>
      </c>
      <c r="I216" s="21"/>
      <c r="J216" s="21" t="s">
        <v>94</v>
      </c>
      <c r="K216" s="22" t="s">
        <v>94</v>
      </c>
    </row>
    <row r="217" spans="1:11" ht="12.75">
      <c r="A217" s="43" t="s">
        <v>97</v>
      </c>
      <c r="B217" s="25" t="s">
        <v>94</v>
      </c>
      <c r="C217" s="25"/>
      <c r="D217" s="25" t="s">
        <v>94</v>
      </c>
      <c r="E217" s="25"/>
      <c r="F217" s="25"/>
      <c r="G217" s="25"/>
      <c r="H217" s="25" t="s">
        <v>94</v>
      </c>
      <c r="I217" s="25"/>
      <c r="J217" s="25" t="s">
        <v>94</v>
      </c>
      <c r="K217" s="26" t="s">
        <v>94</v>
      </c>
    </row>
    <row r="218" spans="1:11" ht="12.75">
      <c r="A218" s="83" t="s">
        <v>100</v>
      </c>
      <c r="B218" s="21" t="s">
        <v>120</v>
      </c>
      <c r="C218" s="21"/>
      <c r="D218" s="21" t="s">
        <v>120</v>
      </c>
      <c r="E218" s="21"/>
      <c r="F218" s="21"/>
      <c r="G218" s="21"/>
      <c r="H218" s="21" t="s">
        <v>120</v>
      </c>
      <c r="I218" s="21"/>
      <c r="J218" s="21" t="s">
        <v>120</v>
      </c>
      <c r="K218" s="22" t="s">
        <v>120</v>
      </c>
    </row>
    <row r="219" spans="1:11" ht="12.75">
      <c r="A219" s="43" t="s">
        <v>101</v>
      </c>
      <c r="B219" s="25" t="s">
        <v>94</v>
      </c>
      <c r="C219" s="25"/>
      <c r="D219" s="25" t="s">
        <v>94</v>
      </c>
      <c r="E219" s="25"/>
      <c r="F219" s="25"/>
      <c r="G219" s="25"/>
      <c r="H219" s="25" t="s">
        <v>94</v>
      </c>
      <c r="I219" s="25"/>
      <c r="J219" s="25" t="s">
        <v>94</v>
      </c>
      <c r="K219" s="26" t="s">
        <v>94</v>
      </c>
    </row>
    <row r="220" spans="1:11" ht="12.75">
      <c r="A220" s="83" t="s">
        <v>102</v>
      </c>
      <c r="B220" s="21" t="s">
        <v>94</v>
      </c>
      <c r="C220" s="21"/>
      <c r="D220" s="21" t="s">
        <v>94</v>
      </c>
      <c r="E220" s="21"/>
      <c r="F220" s="21"/>
      <c r="G220" s="21"/>
      <c r="H220" s="21" t="s">
        <v>94</v>
      </c>
      <c r="I220" s="21"/>
      <c r="J220" s="21" t="s">
        <v>94</v>
      </c>
      <c r="K220" s="22" t="s">
        <v>94</v>
      </c>
    </row>
    <row r="221" spans="1:11" ht="12.75">
      <c r="A221" s="43" t="s">
        <v>119</v>
      </c>
      <c r="B221" s="25">
        <v>0.01</v>
      </c>
      <c r="C221" s="25"/>
      <c r="D221" s="25">
        <v>0.01</v>
      </c>
      <c r="E221" s="25"/>
      <c r="F221" s="25"/>
      <c r="G221" s="25"/>
      <c r="H221" s="25">
        <v>0.01</v>
      </c>
      <c r="I221" s="25"/>
      <c r="J221" s="25">
        <v>0.01</v>
      </c>
      <c r="K221" s="26">
        <v>0.01</v>
      </c>
    </row>
    <row r="222" spans="1:11" ht="12.75">
      <c r="A222" s="83" t="s">
        <v>104</v>
      </c>
      <c r="B222" s="21" t="s">
        <v>94</v>
      </c>
      <c r="C222" s="21"/>
      <c r="D222" s="21" t="s">
        <v>94</v>
      </c>
      <c r="E222" s="21"/>
      <c r="F222" s="21"/>
      <c r="G222" s="21"/>
      <c r="H222" s="21" t="s">
        <v>94</v>
      </c>
      <c r="I222" s="21"/>
      <c r="J222" s="21" t="s">
        <v>94</v>
      </c>
      <c r="K222" s="22" t="s">
        <v>94</v>
      </c>
    </row>
    <row r="223" spans="1:11" ht="12.75">
      <c r="A223" s="43" t="s">
        <v>107</v>
      </c>
      <c r="B223" s="25" t="s">
        <v>94</v>
      </c>
      <c r="C223" s="25"/>
      <c r="D223" s="25" t="s">
        <v>94</v>
      </c>
      <c r="E223" s="25"/>
      <c r="F223" s="25"/>
      <c r="G223" s="25"/>
      <c r="H223" s="25" t="s">
        <v>94</v>
      </c>
      <c r="I223" s="25"/>
      <c r="J223" s="25" t="s">
        <v>94</v>
      </c>
      <c r="K223" s="26" t="s">
        <v>94</v>
      </c>
    </row>
    <row r="224" spans="1:11" ht="12.75">
      <c r="A224" s="83" t="s">
        <v>108</v>
      </c>
      <c r="B224" s="21" t="s">
        <v>94</v>
      </c>
      <c r="C224" s="21"/>
      <c r="D224" s="21" t="s">
        <v>94</v>
      </c>
      <c r="E224" s="21"/>
      <c r="F224" s="21"/>
      <c r="G224" s="21"/>
      <c r="H224" s="21">
        <v>18.2</v>
      </c>
      <c r="I224" s="21"/>
      <c r="J224" s="21" t="s">
        <v>94</v>
      </c>
      <c r="K224" s="22" t="s">
        <v>94</v>
      </c>
    </row>
    <row r="225" spans="1:11" ht="12.75">
      <c r="A225" s="43" t="s">
        <v>170</v>
      </c>
      <c r="B225" s="25" t="s">
        <v>94</v>
      </c>
      <c r="C225" s="25"/>
      <c r="D225" s="25" t="s">
        <v>94</v>
      </c>
      <c r="E225" s="25"/>
      <c r="F225" s="25"/>
      <c r="G225" s="25"/>
      <c r="H225" s="25" t="s">
        <v>94</v>
      </c>
      <c r="I225" s="25"/>
      <c r="J225" s="25" t="s">
        <v>94</v>
      </c>
      <c r="K225" s="26" t="s">
        <v>94</v>
      </c>
    </row>
    <row r="226" spans="1:11" ht="12.75">
      <c r="A226" s="83" t="s">
        <v>122</v>
      </c>
      <c r="B226" s="21">
        <v>38.9</v>
      </c>
      <c r="C226" s="21"/>
      <c r="D226" s="21">
        <v>21.4</v>
      </c>
      <c r="E226" s="21"/>
      <c r="F226" s="21"/>
      <c r="G226" s="21"/>
      <c r="H226" s="21">
        <v>18.2</v>
      </c>
      <c r="I226" s="21"/>
      <c r="J226" s="21">
        <v>18.4</v>
      </c>
      <c r="K226" s="22">
        <v>11.8</v>
      </c>
    </row>
    <row r="227" spans="1:11" ht="12.75">
      <c r="A227" s="43" t="s">
        <v>123</v>
      </c>
      <c r="B227" s="25">
        <v>0.6</v>
      </c>
      <c r="C227" s="25"/>
      <c r="D227" s="25">
        <v>0.6</v>
      </c>
      <c r="E227" s="25"/>
      <c r="F227" s="25"/>
      <c r="G227" s="25"/>
      <c r="H227" s="25">
        <v>0.8</v>
      </c>
      <c r="I227" s="25"/>
      <c r="J227" s="25">
        <v>0.5</v>
      </c>
      <c r="K227" s="26">
        <v>0.2</v>
      </c>
    </row>
    <row r="228" spans="1:11" ht="12.75">
      <c r="A228" s="83" t="s">
        <v>171</v>
      </c>
      <c r="B228" s="21">
        <v>7.2</v>
      </c>
      <c r="C228" s="21"/>
      <c r="D228" s="21">
        <v>1.8</v>
      </c>
      <c r="E228" s="21"/>
      <c r="F228" s="21"/>
      <c r="G228" s="21"/>
      <c r="H228" s="21">
        <v>10.2</v>
      </c>
      <c r="I228" s="21"/>
      <c r="J228" s="21">
        <v>2.4</v>
      </c>
      <c r="K228" s="22">
        <v>2.2</v>
      </c>
    </row>
    <row r="229" spans="1:11" ht="12.75">
      <c r="A229" s="43" t="s">
        <v>124</v>
      </c>
      <c r="B229" s="25">
        <v>88.4</v>
      </c>
      <c r="C229" s="25"/>
      <c r="D229" s="25">
        <v>19.6</v>
      </c>
      <c r="E229" s="25"/>
      <c r="F229" s="25"/>
      <c r="G229" s="25"/>
      <c r="H229" s="25">
        <v>19.4</v>
      </c>
      <c r="I229" s="25"/>
      <c r="J229" s="25">
        <v>16.8</v>
      </c>
      <c r="K229" s="26">
        <v>11</v>
      </c>
    </row>
    <row r="230" spans="1:11" ht="12.75">
      <c r="A230" s="86" t="s">
        <v>159</v>
      </c>
      <c r="B230" s="45" t="s">
        <v>94</v>
      </c>
      <c r="C230" s="45"/>
      <c r="D230" s="45" t="s">
        <v>94</v>
      </c>
      <c r="E230" s="45"/>
      <c r="F230" s="45"/>
      <c r="G230" s="45"/>
      <c r="H230" s="45" t="s">
        <v>94</v>
      </c>
      <c r="I230" s="45"/>
      <c r="J230" s="45" t="s">
        <v>94</v>
      </c>
      <c r="K230" s="32" t="s">
        <v>94</v>
      </c>
    </row>
    <row r="231" ht="29.25" customHeight="1"/>
    <row r="232" spans="1:11" s="87" customFormat="1" ht="27.75" customHeight="1">
      <c r="A232" s="55" t="s">
        <v>172</v>
      </c>
      <c r="B232" s="55"/>
      <c r="C232" s="55"/>
      <c r="D232" s="55"/>
      <c r="E232" s="55"/>
      <c r="F232" s="55"/>
      <c r="G232" s="55"/>
      <c r="H232" s="55"/>
      <c r="I232" s="55"/>
      <c r="J232" s="55"/>
      <c r="K232" s="55"/>
    </row>
    <row r="233" spans="1:11" ht="42" customHeight="1">
      <c r="A233" s="17"/>
      <c r="B233" s="17" t="s">
        <v>173</v>
      </c>
      <c r="C233" s="17" t="s">
        <v>174</v>
      </c>
      <c r="D233" s="17" t="s">
        <v>175</v>
      </c>
      <c r="E233" s="17" t="s">
        <v>176</v>
      </c>
      <c r="F233" s="17" t="s">
        <v>177</v>
      </c>
      <c r="G233" s="17" t="s">
        <v>178</v>
      </c>
      <c r="H233" s="17" t="s">
        <v>179</v>
      </c>
      <c r="I233" s="17" t="s">
        <v>180</v>
      </c>
      <c r="J233" s="17" t="s">
        <v>181</v>
      </c>
      <c r="K233" s="17" t="s">
        <v>182</v>
      </c>
    </row>
    <row r="234" spans="1:11" s="57" customFormat="1" ht="15" customHeight="1">
      <c r="A234" s="88"/>
      <c r="B234" s="51">
        <v>42188</v>
      </c>
      <c r="C234" s="77" t="s">
        <v>183</v>
      </c>
      <c r="D234" s="77" t="s">
        <v>184</v>
      </c>
      <c r="E234" s="51">
        <v>42311</v>
      </c>
      <c r="F234" s="77" t="s">
        <v>185</v>
      </c>
      <c r="G234" s="51">
        <v>42311</v>
      </c>
      <c r="H234" s="51">
        <v>42328</v>
      </c>
      <c r="I234" s="51">
        <v>42328</v>
      </c>
      <c r="J234" s="51">
        <v>42328</v>
      </c>
      <c r="K234" s="52">
        <v>42328</v>
      </c>
    </row>
    <row r="235" spans="1:11" s="93" customFormat="1" ht="9.75" customHeight="1">
      <c r="A235" s="89"/>
      <c r="B235" s="90"/>
      <c r="C235" s="91"/>
      <c r="D235" s="91"/>
      <c r="E235" s="90"/>
      <c r="F235" s="91"/>
      <c r="G235" s="90"/>
      <c r="H235" s="90"/>
      <c r="I235" s="90"/>
      <c r="J235" s="90"/>
      <c r="K235" s="92"/>
    </row>
    <row r="236" spans="1:11" ht="12.75">
      <c r="A236" s="94" t="s">
        <v>93</v>
      </c>
      <c r="B236" s="25" t="s">
        <v>94</v>
      </c>
      <c r="C236" s="25" t="s">
        <v>94</v>
      </c>
      <c r="D236" s="25" t="s">
        <v>94</v>
      </c>
      <c r="E236" s="25" t="s">
        <v>94</v>
      </c>
      <c r="F236" s="25" t="s">
        <v>94</v>
      </c>
      <c r="G236" s="25" t="s">
        <v>94</v>
      </c>
      <c r="H236" s="25" t="s">
        <v>94</v>
      </c>
      <c r="I236" s="25" t="s">
        <v>94</v>
      </c>
      <c r="J236" s="25" t="s">
        <v>94</v>
      </c>
      <c r="K236" s="26" t="s">
        <v>94</v>
      </c>
    </row>
    <row r="237" spans="1:11" ht="12.75">
      <c r="A237" s="50" t="s">
        <v>118</v>
      </c>
      <c r="B237" s="21" t="s">
        <v>94</v>
      </c>
      <c r="C237" s="21" t="s">
        <v>94</v>
      </c>
      <c r="D237" s="21" t="s">
        <v>94</v>
      </c>
      <c r="E237" s="21" t="s">
        <v>94</v>
      </c>
      <c r="F237" s="21" t="s">
        <v>94</v>
      </c>
      <c r="G237" s="21" t="s">
        <v>94</v>
      </c>
      <c r="H237" s="21" t="s">
        <v>94</v>
      </c>
      <c r="I237" s="21" t="s">
        <v>94</v>
      </c>
      <c r="J237" s="21" t="s">
        <v>94</v>
      </c>
      <c r="K237" s="22" t="s">
        <v>94</v>
      </c>
    </row>
    <row r="238" spans="1:11" ht="12.75">
      <c r="A238" s="94" t="s">
        <v>96</v>
      </c>
      <c r="B238" s="25" t="s">
        <v>94</v>
      </c>
      <c r="C238" s="25" t="s">
        <v>94</v>
      </c>
      <c r="D238" s="25" t="s">
        <v>94</v>
      </c>
      <c r="E238" s="25" t="s">
        <v>94</v>
      </c>
      <c r="F238" s="25" t="s">
        <v>94</v>
      </c>
      <c r="G238" s="25" t="s">
        <v>94</v>
      </c>
      <c r="H238" s="25" t="s">
        <v>94</v>
      </c>
      <c r="I238" s="25" t="s">
        <v>94</v>
      </c>
      <c r="J238" s="25" t="s">
        <v>94</v>
      </c>
      <c r="K238" s="26" t="s">
        <v>94</v>
      </c>
    </row>
    <row r="239" spans="1:11" ht="12.75">
      <c r="A239" s="50" t="s">
        <v>97</v>
      </c>
      <c r="B239" s="21" t="s">
        <v>94</v>
      </c>
      <c r="C239" s="21" t="s">
        <v>94</v>
      </c>
      <c r="D239" s="21" t="s">
        <v>94</v>
      </c>
      <c r="E239" s="21" t="s">
        <v>94</v>
      </c>
      <c r="F239" s="21" t="s">
        <v>94</v>
      </c>
      <c r="G239" s="21" t="s">
        <v>94</v>
      </c>
      <c r="H239" s="21" t="s">
        <v>94</v>
      </c>
      <c r="I239" s="21" t="s">
        <v>94</v>
      </c>
      <c r="J239" s="21" t="s">
        <v>94</v>
      </c>
      <c r="K239" s="22" t="s">
        <v>94</v>
      </c>
    </row>
    <row r="240" spans="1:11" ht="12.75">
      <c r="A240" s="94" t="s">
        <v>119</v>
      </c>
      <c r="B240" s="25" t="s">
        <v>94</v>
      </c>
      <c r="C240" s="25" t="s">
        <v>94</v>
      </c>
      <c r="D240" s="25" t="s">
        <v>94</v>
      </c>
      <c r="E240" s="25" t="s">
        <v>94</v>
      </c>
      <c r="F240" s="25" t="s">
        <v>94</v>
      </c>
      <c r="G240" s="25" t="s">
        <v>94</v>
      </c>
      <c r="H240" s="25" t="s">
        <v>94</v>
      </c>
      <c r="I240" s="25" t="s">
        <v>94</v>
      </c>
      <c r="J240" s="25" t="s">
        <v>94</v>
      </c>
      <c r="K240" s="26" t="s">
        <v>94</v>
      </c>
    </row>
    <row r="241" spans="1:11" ht="12.75">
      <c r="A241" s="50" t="s">
        <v>100</v>
      </c>
      <c r="B241" s="21" t="s">
        <v>120</v>
      </c>
      <c r="C241" s="21" t="s">
        <v>120</v>
      </c>
      <c r="D241" s="21" t="s">
        <v>120</v>
      </c>
      <c r="E241" s="21" t="s">
        <v>120</v>
      </c>
      <c r="F241" s="21" t="s">
        <v>120</v>
      </c>
      <c r="G241" s="21" t="s">
        <v>120</v>
      </c>
      <c r="H241" s="21" t="s">
        <v>120</v>
      </c>
      <c r="I241" s="21" t="s">
        <v>120</v>
      </c>
      <c r="J241" s="21" t="s">
        <v>120</v>
      </c>
      <c r="K241" s="22" t="s">
        <v>120</v>
      </c>
    </row>
    <row r="242" spans="1:11" ht="12.75">
      <c r="A242" s="94" t="s">
        <v>121</v>
      </c>
      <c r="B242" s="25" t="s">
        <v>94</v>
      </c>
      <c r="C242" s="25" t="s">
        <v>94</v>
      </c>
      <c r="D242" s="25" t="s">
        <v>94</v>
      </c>
      <c r="E242" s="25" t="s">
        <v>94</v>
      </c>
      <c r="F242" s="25" t="s">
        <v>94</v>
      </c>
      <c r="G242" s="25" t="s">
        <v>94</v>
      </c>
      <c r="H242" s="25" t="s">
        <v>94</v>
      </c>
      <c r="I242" s="25" t="s">
        <v>94</v>
      </c>
      <c r="J242" s="25" t="s">
        <v>94</v>
      </c>
      <c r="K242" s="26" t="s">
        <v>94</v>
      </c>
    </row>
    <row r="243" spans="1:11" ht="12.75">
      <c r="A243" s="50" t="s">
        <v>101</v>
      </c>
      <c r="B243" s="21" t="s">
        <v>94</v>
      </c>
      <c r="C243" s="21" t="s">
        <v>94</v>
      </c>
      <c r="D243" s="21" t="s">
        <v>94</v>
      </c>
      <c r="E243" s="21" t="s">
        <v>94</v>
      </c>
      <c r="F243" s="21" t="s">
        <v>94</v>
      </c>
      <c r="G243" s="21" t="s">
        <v>94</v>
      </c>
      <c r="H243" s="21" t="s">
        <v>94</v>
      </c>
      <c r="I243" s="21" t="s">
        <v>94</v>
      </c>
      <c r="J243" s="21" t="s">
        <v>94</v>
      </c>
      <c r="K243" s="22" t="s">
        <v>94</v>
      </c>
    </row>
    <row r="244" spans="1:11" ht="12.75">
      <c r="A244" s="94" t="s">
        <v>102</v>
      </c>
      <c r="B244" s="25" t="s">
        <v>94</v>
      </c>
      <c r="C244" s="25" t="s">
        <v>94</v>
      </c>
      <c r="D244" s="25" t="s">
        <v>94</v>
      </c>
      <c r="E244" s="25" t="s">
        <v>94</v>
      </c>
      <c r="F244" s="25" t="s">
        <v>94</v>
      </c>
      <c r="G244" s="25" t="s">
        <v>94</v>
      </c>
      <c r="H244" s="25" t="s">
        <v>94</v>
      </c>
      <c r="I244" s="25" t="s">
        <v>94</v>
      </c>
      <c r="J244" s="25" t="s">
        <v>94</v>
      </c>
      <c r="K244" s="26" t="s">
        <v>94</v>
      </c>
    </row>
    <row r="245" spans="1:11" ht="12.75">
      <c r="A245" s="50" t="s">
        <v>95</v>
      </c>
      <c r="B245" s="21" t="s">
        <v>94</v>
      </c>
      <c r="C245" s="21" t="s">
        <v>94</v>
      </c>
      <c r="D245" s="21" t="s">
        <v>94</v>
      </c>
      <c r="E245" s="21" t="s">
        <v>94</v>
      </c>
      <c r="F245" s="21" t="s">
        <v>94</v>
      </c>
      <c r="G245" s="21" t="s">
        <v>94</v>
      </c>
      <c r="H245" s="21" t="s">
        <v>94</v>
      </c>
      <c r="I245" s="21" t="s">
        <v>94</v>
      </c>
      <c r="J245" s="21" t="s">
        <v>94</v>
      </c>
      <c r="K245" s="22" t="s">
        <v>94</v>
      </c>
    </row>
    <row r="246" spans="1:11" ht="12.75">
      <c r="A246" s="94" t="s">
        <v>104</v>
      </c>
      <c r="B246" s="25" t="s">
        <v>94</v>
      </c>
      <c r="C246" s="25" t="s">
        <v>94</v>
      </c>
      <c r="D246" s="25" t="s">
        <v>94</v>
      </c>
      <c r="E246" s="25" t="s">
        <v>94</v>
      </c>
      <c r="F246" s="25" t="s">
        <v>94</v>
      </c>
      <c r="G246" s="25" t="s">
        <v>94</v>
      </c>
      <c r="H246" s="25" t="s">
        <v>94</v>
      </c>
      <c r="I246" s="25" t="s">
        <v>94</v>
      </c>
      <c r="J246" s="25" t="s">
        <v>94</v>
      </c>
      <c r="K246" s="26" t="s">
        <v>94</v>
      </c>
    </row>
    <row r="247" spans="1:11" ht="12.75">
      <c r="A247" s="50" t="s">
        <v>108</v>
      </c>
      <c r="B247" s="21" t="s">
        <v>94</v>
      </c>
      <c r="C247" s="21" t="s">
        <v>94</v>
      </c>
      <c r="D247" s="21" t="s">
        <v>94</v>
      </c>
      <c r="E247" s="21" t="s">
        <v>94</v>
      </c>
      <c r="F247" s="21" t="s">
        <v>94</v>
      </c>
      <c r="G247" s="21" t="s">
        <v>94</v>
      </c>
      <c r="H247" s="21" t="s">
        <v>94</v>
      </c>
      <c r="I247" s="21" t="s">
        <v>94</v>
      </c>
      <c r="J247" s="21" t="s">
        <v>94</v>
      </c>
      <c r="K247" s="22" t="s">
        <v>94</v>
      </c>
    </row>
    <row r="248" spans="1:11" ht="12.75">
      <c r="A248" s="94" t="s">
        <v>122</v>
      </c>
      <c r="B248" s="25">
        <v>67.8</v>
      </c>
      <c r="C248" s="25">
        <v>19.4</v>
      </c>
      <c r="D248" s="25">
        <v>21.4</v>
      </c>
      <c r="E248" s="25">
        <v>31.8</v>
      </c>
      <c r="F248" s="25">
        <v>40.2</v>
      </c>
      <c r="G248" s="25">
        <v>36.6</v>
      </c>
      <c r="H248" s="25">
        <v>33.7</v>
      </c>
      <c r="I248" s="25">
        <v>8.8</v>
      </c>
      <c r="J248" s="25">
        <v>18.4</v>
      </c>
      <c r="K248" s="26">
        <v>11.8</v>
      </c>
    </row>
    <row r="249" spans="1:11" ht="12.75">
      <c r="A249" s="50" t="s">
        <v>123</v>
      </c>
      <c r="B249" s="21">
        <v>1.3</v>
      </c>
      <c r="C249" s="21">
        <v>0.5</v>
      </c>
      <c r="D249" s="21">
        <v>0.6</v>
      </c>
      <c r="E249" s="21">
        <v>0.6</v>
      </c>
      <c r="F249" s="21">
        <v>0.7</v>
      </c>
      <c r="G249" s="21">
        <v>0.6</v>
      </c>
      <c r="H249" s="21">
        <v>0.4</v>
      </c>
      <c r="I249" s="21">
        <v>0.2</v>
      </c>
      <c r="J249" s="21">
        <v>0.5</v>
      </c>
      <c r="K249" s="22">
        <v>0.2</v>
      </c>
    </row>
    <row r="250" spans="1:11" ht="12.75">
      <c r="A250" s="94" t="s">
        <v>124</v>
      </c>
      <c r="B250" s="25">
        <v>32.8</v>
      </c>
      <c r="C250" s="25">
        <v>18.6</v>
      </c>
      <c r="D250" s="25">
        <v>19.6</v>
      </c>
      <c r="E250" s="25">
        <v>40.12</v>
      </c>
      <c r="F250" s="25">
        <v>11.8</v>
      </c>
      <c r="G250" s="25">
        <v>11.4</v>
      </c>
      <c r="H250" s="25">
        <v>18.8</v>
      </c>
      <c r="I250" s="25">
        <v>9</v>
      </c>
      <c r="J250" s="25">
        <v>16.8</v>
      </c>
      <c r="K250" s="26">
        <v>11.6</v>
      </c>
    </row>
    <row r="251" spans="1:11" ht="12.75">
      <c r="A251" s="50" t="s">
        <v>125</v>
      </c>
      <c r="B251" s="21">
        <v>7.1</v>
      </c>
      <c r="C251" s="21">
        <v>24.6</v>
      </c>
      <c r="D251" s="21">
        <v>23.9</v>
      </c>
      <c r="E251" s="21">
        <v>18</v>
      </c>
      <c r="F251" s="21">
        <v>29.7</v>
      </c>
      <c r="G251" s="21">
        <v>33.8</v>
      </c>
      <c r="H251" s="21">
        <v>11.7</v>
      </c>
      <c r="I251" s="21">
        <v>11.6</v>
      </c>
      <c r="J251" s="21">
        <v>19.8</v>
      </c>
      <c r="K251" s="22">
        <v>15.6</v>
      </c>
    </row>
    <row r="252" spans="1:11" ht="12.75">
      <c r="A252" s="95" t="s">
        <v>126</v>
      </c>
      <c r="B252" s="28">
        <v>3277</v>
      </c>
      <c r="C252" s="28">
        <v>3334</v>
      </c>
      <c r="D252" s="28">
        <v>3126</v>
      </c>
      <c r="E252" s="28">
        <v>4344</v>
      </c>
      <c r="F252" s="28">
        <v>2244</v>
      </c>
      <c r="G252" s="28">
        <v>2236</v>
      </c>
      <c r="H252" s="28">
        <v>4944</v>
      </c>
      <c r="I252" s="28">
        <v>4711</v>
      </c>
      <c r="J252" s="28">
        <v>2026</v>
      </c>
      <c r="K252" s="29">
        <v>2124</v>
      </c>
    </row>
    <row r="253" ht="30" customHeight="1"/>
    <row r="254" spans="1:11" ht="27" customHeight="1">
      <c r="A254" s="10" t="s">
        <v>186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ht="18" customHeight="1"/>
    <row r="256" spans="1:7" ht="18" customHeight="1">
      <c r="A256" s="96" t="s">
        <v>187</v>
      </c>
      <c r="B256" s="96"/>
      <c r="C256" s="96"/>
      <c r="D256" s="96"/>
      <c r="E256" s="96"/>
      <c r="F256" s="96"/>
      <c r="G256" s="96"/>
    </row>
    <row r="257" spans="1:7" ht="11.25" customHeight="1">
      <c r="A257" s="97"/>
      <c r="B257" s="96"/>
      <c r="C257" s="96"/>
      <c r="D257" s="96"/>
      <c r="E257" s="96"/>
      <c r="F257" s="96"/>
      <c r="G257" s="96"/>
    </row>
    <row r="258" spans="1:7" ht="28.5" customHeight="1">
      <c r="A258" s="98" t="s">
        <v>188</v>
      </c>
      <c r="B258" s="98"/>
      <c r="C258" s="98"/>
      <c r="D258" s="98"/>
      <c r="E258" s="98"/>
      <c r="F258" s="99">
        <v>42674</v>
      </c>
      <c r="G258" s="99"/>
    </row>
    <row r="259" spans="1:7" s="57" customFormat="1" ht="30" customHeight="1">
      <c r="A259" s="76"/>
      <c r="B259" s="77" t="s">
        <v>189</v>
      </c>
      <c r="C259" s="77" t="s">
        <v>190</v>
      </c>
      <c r="D259" s="77" t="s">
        <v>191</v>
      </c>
      <c r="E259" s="77" t="s">
        <v>192</v>
      </c>
      <c r="F259" s="77" t="s">
        <v>193</v>
      </c>
      <c r="G259" s="78" t="s">
        <v>194</v>
      </c>
    </row>
    <row r="260" spans="1:7" ht="17.25" customHeight="1">
      <c r="A260" s="34" t="s">
        <v>195</v>
      </c>
      <c r="B260" s="25">
        <v>4.6</v>
      </c>
      <c r="C260" s="25">
        <v>20</v>
      </c>
      <c r="D260" s="25">
        <v>18.6</v>
      </c>
      <c r="E260" s="25" t="s">
        <v>51</v>
      </c>
      <c r="F260" s="25" t="s">
        <v>51</v>
      </c>
      <c r="G260" s="26" t="s">
        <v>51</v>
      </c>
    </row>
    <row r="261" spans="1:7" ht="17.25" customHeight="1">
      <c r="A261" s="33" t="s">
        <v>196</v>
      </c>
      <c r="B261" s="21">
        <v>5.2</v>
      </c>
      <c r="C261" s="21">
        <v>16.4</v>
      </c>
      <c r="D261" s="21">
        <v>18.7</v>
      </c>
      <c r="E261" s="21">
        <v>0.1</v>
      </c>
      <c r="F261" s="21" t="s">
        <v>51</v>
      </c>
      <c r="G261" s="22" t="s">
        <v>51</v>
      </c>
    </row>
    <row r="262" spans="1:7" ht="17.25" customHeight="1">
      <c r="A262" s="34" t="s">
        <v>197</v>
      </c>
      <c r="B262" s="25">
        <v>7.6</v>
      </c>
      <c r="C262" s="25">
        <v>18.7</v>
      </c>
      <c r="D262" s="25">
        <v>1.4</v>
      </c>
      <c r="E262" s="25">
        <v>0.2</v>
      </c>
      <c r="F262" s="25" t="s">
        <v>51</v>
      </c>
      <c r="G262" s="26" t="s">
        <v>51</v>
      </c>
    </row>
    <row r="263" spans="1:7" ht="17.25" customHeight="1">
      <c r="A263" s="33" t="s">
        <v>198</v>
      </c>
      <c r="B263" s="21">
        <v>9.6</v>
      </c>
      <c r="C263" s="21">
        <v>18.2</v>
      </c>
      <c r="D263" s="21">
        <v>11.9</v>
      </c>
      <c r="E263" s="21" t="s">
        <v>51</v>
      </c>
      <c r="F263" s="21" t="s">
        <v>51</v>
      </c>
      <c r="G263" s="22" t="s">
        <v>51</v>
      </c>
    </row>
    <row r="264" spans="1:7" ht="17.25" customHeight="1">
      <c r="A264" s="34" t="s">
        <v>199</v>
      </c>
      <c r="B264" s="25">
        <v>6.4</v>
      </c>
      <c r="C264" s="25">
        <v>11.9</v>
      </c>
      <c r="D264" s="25">
        <v>14.4</v>
      </c>
      <c r="E264" s="25" t="s">
        <v>51</v>
      </c>
      <c r="F264" s="25">
        <v>0.2</v>
      </c>
      <c r="G264" s="26" t="s">
        <v>51</v>
      </c>
    </row>
    <row r="265" spans="1:7" ht="17.25" customHeight="1">
      <c r="A265" s="44" t="s">
        <v>200</v>
      </c>
      <c r="B265" s="45">
        <v>6.8</v>
      </c>
      <c r="C265" s="45">
        <v>14.8</v>
      </c>
      <c r="D265" s="45">
        <v>17.1</v>
      </c>
      <c r="E265" s="45">
        <v>0.2</v>
      </c>
      <c r="F265" s="45">
        <v>0.2</v>
      </c>
      <c r="G265" s="32" t="s">
        <v>51</v>
      </c>
    </row>
    <row r="266" ht="30" customHeight="1"/>
    <row r="267" spans="1:3" ht="27.75" customHeight="1">
      <c r="A267" s="100" t="s">
        <v>201</v>
      </c>
      <c r="B267" s="100"/>
      <c r="C267" s="99">
        <v>42674</v>
      </c>
    </row>
    <row r="268" spans="1:3" s="104" customFormat="1" ht="16.5" customHeight="1">
      <c r="A268" s="101" t="s">
        <v>202</v>
      </c>
      <c r="B268" s="102" t="s">
        <v>58</v>
      </c>
      <c r="C268" s="103" t="s">
        <v>65</v>
      </c>
    </row>
    <row r="269" spans="1:3" ht="16.5" customHeight="1">
      <c r="A269" s="20" t="s">
        <v>203</v>
      </c>
      <c r="B269" s="21">
        <v>57.8</v>
      </c>
      <c r="C269" s="22">
        <v>48.4</v>
      </c>
    </row>
    <row r="270" spans="1:3" ht="16.5" customHeight="1">
      <c r="A270" s="24" t="s">
        <v>204</v>
      </c>
      <c r="B270" s="25">
        <v>58.1</v>
      </c>
      <c r="C270" s="26">
        <v>48.2</v>
      </c>
    </row>
    <row r="271" spans="1:3" ht="16.5" customHeight="1">
      <c r="A271" s="20" t="s">
        <v>205</v>
      </c>
      <c r="B271" s="21">
        <v>58.5</v>
      </c>
      <c r="C271" s="22">
        <v>48.3</v>
      </c>
    </row>
    <row r="272" spans="1:3" ht="16.5" customHeight="1">
      <c r="A272" s="24" t="s">
        <v>206</v>
      </c>
      <c r="B272" s="25">
        <v>59</v>
      </c>
      <c r="C272" s="26">
        <v>49</v>
      </c>
    </row>
    <row r="273" spans="1:3" ht="16.5" customHeight="1">
      <c r="A273" s="20" t="s">
        <v>207</v>
      </c>
      <c r="B273" s="21">
        <v>59.3</v>
      </c>
      <c r="C273" s="22">
        <v>48.4</v>
      </c>
    </row>
    <row r="274" spans="1:3" ht="16.5" customHeight="1">
      <c r="A274" s="27" t="s">
        <v>208</v>
      </c>
      <c r="B274" s="28">
        <v>59.4</v>
      </c>
      <c r="C274" s="29">
        <v>48.6</v>
      </c>
    </row>
    <row r="275" ht="30" customHeight="1"/>
    <row r="276" spans="1:11" ht="28.5" customHeight="1">
      <c r="A276" s="55" t="s">
        <v>209</v>
      </c>
      <c r="B276" s="55"/>
      <c r="C276" s="55"/>
      <c r="D276" s="55"/>
      <c r="E276" s="55"/>
      <c r="F276" s="55"/>
      <c r="G276" s="55"/>
      <c r="H276" s="55"/>
      <c r="I276" s="55"/>
      <c r="J276" s="55"/>
      <c r="K276" s="55"/>
    </row>
    <row r="277" spans="1:11" ht="41.25" customHeight="1">
      <c r="A277" s="36"/>
      <c r="B277" s="30" t="s">
        <v>210</v>
      </c>
      <c r="C277" s="30" t="s">
        <v>211</v>
      </c>
      <c r="D277" s="30" t="s">
        <v>212</v>
      </c>
      <c r="E277" s="30" t="s">
        <v>139</v>
      </c>
      <c r="F277" s="30" t="s">
        <v>140</v>
      </c>
      <c r="G277" s="30" t="s">
        <v>141</v>
      </c>
      <c r="H277" s="30" t="s">
        <v>213</v>
      </c>
      <c r="I277" s="30" t="s">
        <v>143</v>
      </c>
      <c r="J277" s="30" t="s">
        <v>144</v>
      </c>
      <c r="K277" s="30" t="s">
        <v>145</v>
      </c>
    </row>
    <row r="278" spans="1:11" s="57" customFormat="1" ht="14.25" customHeight="1">
      <c r="A278" s="105"/>
      <c r="B278" s="106">
        <v>42619</v>
      </c>
      <c r="C278" s="106">
        <v>42619</v>
      </c>
      <c r="D278" s="106">
        <v>42619</v>
      </c>
      <c r="E278" s="106">
        <v>42632</v>
      </c>
      <c r="F278" s="106">
        <v>42632</v>
      </c>
      <c r="G278" s="106">
        <v>42632</v>
      </c>
      <c r="H278" s="106">
        <v>42649</v>
      </c>
      <c r="I278" s="106">
        <v>42674</v>
      </c>
      <c r="J278" s="106">
        <v>42674</v>
      </c>
      <c r="K278" s="107">
        <v>42674</v>
      </c>
    </row>
    <row r="279" spans="1:11" ht="19.5" customHeight="1">
      <c r="A279" s="43" t="s">
        <v>77</v>
      </c>
      <c r="B279" s="25" t="s">
        <v>79</v>
      </c>
      <c r="C279" s="25" t="s">
        <v>79</v>
      </c>
      <c r="D279" s="25" t="s">
        <v>79</v>
      </c>
      <c r="E279" s="25" t="s">
        <v>147</v>
      </c>
      <c r="F279" s="25" t="s">
        <v>78</v>
      </c>
      <c r="G279" s="25" t="s">
        <v>147</v>
      </c>
      <c r="H279" s="25" t="s">
        <v>147</v>
      </c>
      <c r="I279" s="25" t="s">
        <v>147</v>
      </c>
      <c r="J279" s="25" t="s">
        <v>79</v>
      </c>
      <c r="K279" s="26" t="s">
        <v>79</v>
      </c>
    </row>
    <row r="280" spans="1:11" ht="19.5" customHeight="1">
      <c r="A280" s="83" t="s">
        <v>80</v>
      </c>
      <c r="B280" s="21" t="s">
        <v>149</v>
      </c>
      <c r="C280" s="21" t="s">
        <v>82</v>
      </c>
      <c r="D280" s="21" t="s">
        <v>84</v>
      </c>
      <c r="E280" s="21" t="s">
        <v>150</v>
      </c>
      <c r="F280" s="21" t="s">
        <v>150</v>
      </c>
      <c r="G280" s="21" t="s">
        <v>151</v>
      </c>
      <c r="H280" s="21" t="s">
        <v>81</v>
      </c>
      <c r="I280" s="21" t="s">
        <v>81</v>
      </c>
      <c r="J280" s="21" t="s">
        <v>88</v>
      </c>
      <c r="K280" s="22" t="s">
        <v>88</v>
      </c>
    </row>
    <row r="281" spans="1:11" ht="19.5" customHeight="1">
      <c r="A281" s="43" t="s">
        <v>85</v>
      </c>
      <c r="B281" s="25" t="s">
        <v>89</v>
      </c>
      <c r="C281" s="25" t="s">
        <v>214</v>
      </c>
      <c r="D281" s="25" t="s">
        <v>152</v>
      </c>
      <c r="E281" s="25" t="s">
        <v>153</v>
      </c>
      <c r="F281" s="25" t="s">
        <v>89</v>
      </c>
      <c r="G281" s="25" t="s">
        <v>89</v>
      </c>
      <c r="H281" s="25" t="s">
        <v>215</v>
      </c>
      <c r="I281" s="25" t="s">
        <v>86</v>
      </c>
      <c r="J281" s="25" t="s">
        <v>155</v>
      </c>
      <c r="K281" s="26" t="s">
        <v>155</v>
      </c>
    </row>
    <row r="282" spans="1:11" ht="19.5" customHeight="1">
      <c r="A282" s="83" t="s">
        <v>90</v>
      </c>
      <c r="B282" s="21">
        <v>91.6</v>
      </c>
      <c r="C282" s="21">
        <v>89.6</v>
      </c>
      <c r="D282" s="21">
        <v>90.6</v>
      </c>
      <c r="E282" s="21">
        <v>78.6</v>
      </c>
      <c r="F282" s="21">
        <v>68.6</v>
      </c>
      <c r="G282" s="21">
        <v>71.8</v>
      </c>
      <c r="H282" s="21">
        <v>11.6</v>
      </c>
      <c r="I282" s="21">
        <v>82.6</v>
      </c>
      <c r="J282" s="21">
        <v>91.8</v>
      </c>
      <c r="K282" s="22">
        <v>90.6</v>
      </c>
    </row>
    <row r="283" spans="1:11" ht="12.75">
      <c r="A283" s="43" t="s">
        <v>91</v>
      </c>
      <c r="B283" s="25">
        <v>7</v>
      </c>
      <c r="C283" s="25">
        <v>7.1</v>
      </c>
      <c r="D283" s="25">
        <v>6.8</v>
      </c>
      <c r="E283" s="25">
        <v>6.4</v>
      </c>
      <c r="F283" s="25">
        <v>6.9</v>
      </c>
      <c r="G283" s="25">
        <v>6.6</v>
      </c>
      <c r="H283" s="25">
        <v>6.7</v>
      </c>
      <c r="I283" s="25">
        <v>6.8</v>
      </c>
      <c r="J283" s="25">
        <v>6.8</v>
      </c>
      <c r="K283" s="26">
        <v>6.6</v>
      </c>
    </row>
    <row r="284" spans="1:11" ht="12.75">
      <c r="A284" s="83" t="s">
        <v>92</v>
      </c>
      <c r="B284" s="21">
        <v>0.6</v>
      </c>
      <c r="C284" s="21">
        <v>0.6</v>
      </c>
      <c r="D284" s="21">
        <v>0.4</v>
      </c>
      <c r="E284" s="21">
        <v>0.6</v>
      </c>
      <c r="F284" s="21">
        <v>0.9</v>
      </c>
      <c r="G284" s="21">
        <v>0.7</v>
      </c>
      <c r="H284" s="21">
        <v>3.1</v>
      </c>
      <c r="I284" s="21">
        <v>2.4</v>
      </c>
      <c r="J284" s="21">
        <v>0.9</v>
      </c>
      <c r="K284" s="22">
        <v>0.4</v>
      </c>
    </row>
    <row r="285" spans="1:11" ht="12.75">
      <c r="A285" s="43" t="s">
        <v>93</v>
      </c>
      <c r="B285" s="25" t="s">
        <v>156</v>
      </c>
      <c r="C285" s="25" t="s">
        <v>156</v>
      </c>
      <c r="D285" s="25" t="s">
        <v>156</v>
      </c>
      <c r="E285" s="25" t="s">
        <v>156</v>
      </c>
      <c r="F285" s="25" t="s">
        <v>156</v>
      </c>
      <c r="G285" s="25" t="s">
        <v>156</v>
      </c>
      <c r="H285" s="25" t="s">
        <v>156</v>
      </c>
      <c r="I285" s="25" t="s">
        <v>156</v>
      </c>
      <c r="J285" s="25" t="s">
        <v>156</v>
      </c>
      <c r="K285" s="26" t="s">
        <v>156</v>
      </c>
    </row>
    <row r="286" spans="1:11" ht="12.75">
      <c r="A286" s="83" t="s">
        <v>95</v>
      </c>
      <c r="B286" s="21" t="s">
        <v>94</v>
      </c>
      <c r="C286" s="21" t="s">
        <v>94</v>
      </c>
      <c r="D286" s="21" t="s">
        <v>94</v>
      </c>
      <c r="E286" s="21" t="s">
        <v>94</v>
      </c>
      <c r="F286" s="21" t="s">
        <v>94</v>
      </c>
      <c r="G286" s="21" t="s">
        <v>94</v>
      </c>
      <c r="H286" s="21" t="s">
        <v>94</v>
      </c>
      <c r="I286" s="21" t="s">
        <v>94</v>
      </c>
      <c r="J286" s="21" t="s">
        <v>94</v>
      </c>
      <c r="K286" s="22" t="s">
        <v>94</v>
      </c>
    </row>
    <row r="287" spans="1:11" ht="12.75">
      <c r="A287" s="43" t="s">
        <v>96</v>
      </c>
      <c r="B287" s="25" t="s">
        <v>94</v>
      </c>
      <c r="C287" s="25" t="s">
        <v>94</v>
      </c>
      <c r="D287" s="25" t="s">
        <v>94</v>
      </c>
      <c r="E287" s="25" t="s">
        <v>94</v>
      </c>
      <c r="F287" s="25" t="s">
        <v>94</v>
      </c>
      <c r="G287" s="25" t="s">
        <v>94</v>
      </c>
      <c r="H287" s="25" t="s">
        <v>94</v>
      </c>
      <c r="I287" s="25" t="s">
        <v>94</v>
      </c>
      <c r="J287" s="25" t="s">
        <v>94</v>
      </c>
      <c r="K287" s="26" t="s">
        <v>94</v>
      </c>
    </row>
    <row r="288" spans="1:11" ht="12.75">
      <c r="A288" s="83" t="s">
        <v>97</v>
      </c>
      <c r="B288" s="21">
        <v>1.48</v>
      </c>
      <c r="C288" s="21">
        <v>1.62</v>
      </c>
      <c r="D288" s="21" t="s">
        <v>94</v>
      </c>
      <c r="E288" s="21" t="s">
        <v>94</v>
      </c>
      <c r="F288" s="21" t="s">
        <v>94</v>
      </c>
      <c r="G288" s="21" t="s">
        <v>94</v>
      </c>
      <c r="H288" s="21" t="s">
        <v>94</v>
      </c>
      <c r="I288" s="21">
        <v>0.24</v>
      </c>
      <c r="J288" s="21" t="s">
        <v>94</v>
      </c>
      <c r="K288" s="22">
        <v>0.01</v>
      </c>
    </row>
    <row r="289" spans="1:11" ht="12.75">
      <c r="A289" s="43" t="s">
        <v>98</v>
      </c>
      <c r="B289" s="25" t="s">
        <v>94</v>
      </c>
      <c r="C289" s="25" t="s">
        <v>94</v>
      </c>
      <c r="D289" s="25" t="s">
        <v>94</v>
      </c>
      <c r="E289" s="25" t="s">
        <v>94</v>
      </c>
      <c r="F289" s="25" t="s">
        <v>94</v>
      </c>
      <c r="G289" s="25" t="s">
        <v>94</v>
      </c>
      <c r="H289" s="25" t="s">
        <v>94</v>
      </c>
      <c r="I289" s="25" t="s">
        <v>94</v>
      </c>
      <c r="J289" s="25" t="s">
        <v>94</v>
      </c>
      <c r="K289" s="26" t="s">
        <v>94</v>
      </c>
    </row>
    <row r="290" spans="1:11" ht="12.75">
      <c r="A290" s="83" t="s">
        <v>99</v>
      </c>
      <c r="B290" s="21">
        <v>202.4</v>
      </c>
      <c r="C290" s="21">
        <v>118.4</v>
      </c>
      <c r="D290" s="21">
        <v>2.62</v>
      </c>
      <c r="E290" s="21">
        <v>6.92</v>
      </c>
      <c r="F290" s="21">
        <v>1.06</v>
      </c>
      <c r="G290" s="21">
        <v>1.86</v>
      </c>
      <c r="H290" s="21">
        <v>11.03</v>
      </c>
      <c r="I290" s="21">
        <v>1.24</v>
      </c>
      <c r="J290" s="21">
        <v>1.18</v>
      </c>
      <c r="K290" s="22">
        <v>1.62</v>
      </c>
    </row>
    <row r="291" spans="1:11" ht="12.75">
      <c r="A291" s="43" t="s">
        <v>100</v>
      </c>
      <c r="B291" s="25" t="s">
        <v>94</v>
      </c>
      <c r="C291" s="25" t="s">
        <v>94</v>
      </c>
      <c r="D291" s="25" t="s">
        <v>94</v>
      </c>
      <c r="E291" s="25" t="s">
        <v>94</v>
      </c>
      <c r="F291" s="25" t="s">
        <v>94</v>
      </c>
      <c r="G291" s="25" t="s">
        <v>94</v>
      </c>
      <c r="H291" s="25" t="s">
        <v>94</v>
      </c>
      <c r="I291" s="25" t="s">
        <v>94</v>
      </c>
      <c r="J291" s="25" t="s">
        <v>94</v>
      </c>
      <c r="K291" s="26" t="s">
        <v>94</v>
      </c>
    </row>
    <row r="292" spans="1:11" ht="12.75">
      <c r="A292" s="83" t="s">
        <v>101</v>
      </c>
      <c r="B292" s="21" t="s">
        <v>94</v>
      </c>
      <c r="C292" s="21" t="s">
        <v>94</v>
      </c>
      <c r="D292" s="21" t="s">
        <v>94</v>
      </c>
      <c r="E292" s="21" t="s">
        <v>94</v>
      </c>
      <c r="F292" s="21" t="s">
        <v>94</v>
      </c>
      <c r="G292" s="21" t="s">
        <v>94</v>
      </c>
      <c r="H292" s="21" t="s">
        <v>94</v>
      </c>
      <c r="I292" s="21" t="s">
        <v>94</v>
      </c>
      <c r="J292" s="21" t="s">
        <v>94</v>
      </c>
      <c r="K292" s="22" t="s">
        <v>94</v>
      </c>
    </row>
    <row r="293" spans="1:11" ht="12.75">
      <c r="A293" s="43" t="s">
        <v>102</v>
      </c>
      <c r="B293" s="25" t="s">
        <v>94</v>
      </c>
      <c r="C293" s="25">
        <v>0.82</v>
      </c>
      <c r="D293" s="25" t="s">
        <v>94</v>
      </c>
      <c r="E293" s="25">
        <v>0.2</v>
      </c>
      <c r="F293" s="25" t="s">
        <v>94</v>
      </c>
      <c r="G293" s="25" t="s">
        <v>94</v>
      </c>
      <c r="H293" s="25">
        <v>0.92</v>
      </c>
      <c r="I293" s="25">
        <v>0.32</v>
      </c>
      <c r="J293" s="25" t="s">
        <v>94</v>
      </c>
      <c r="K293" s="26" t="s">
        <v>94</v>
      </c>
    </row>
    <row r="294" spans="1:11" ht="12.75">
      <c r="A294" s="83" t="s">
        <v>103</v>
      </c>
      <c r="B294" s="21">
        <v>3.6</v>
      </c>
      <c r="C294" s="21">
        <v>4.82</v>
      </c>
      <c r="D294" s="21" t="s">
        <v>94</v>
      </c>
      <c r="E294" s="21">
        <v>0.63</v>
      </c>
      <c r="F294" s="21">
        <v>0.64</v>
      </c>
      <c r="G294" s="21" t="s">
        <v>94</v>
      </c>
      <c r="H294" s="21">
        <v>2.48</v>
      </c>
      <c r="I294" s="21">
        <v>0.92</v>
      </c>
      <c r="J294" s="21" t="s">
        <v>94</v>
      </c>
      <c r="K294" s="22" t="s">
        <v>94</v>
      </c>
    </row>
    <row r="295" spans="1:11" ht="12.75">
      <c r="A295" s="43" t="s">
        <v>104</v>
      </c>
      <c r="B295" s="25" t="s">
        <v>94</v>
      </c>
      <c r="C295" s="25" t="s">
        <v>94</v>
      </c>
      <c r="D295" s="25" t="s">
        <v>94</v>
      </c>
      <c r="E295" s="25" t="s">
        <v>94</v>
      </c>
      <c r="F295" s="25" t="s">
        <v>94</v>
      </c>
      <c r="G295" s="25" t="s">
        <v>94</v>
      </c>
      <c r="H295" s="25" t="s">
        <v>94</v>
      </c>
      <c r="I295" s="25" t="s">
        <v>94</v>
      </c>
      <c r="J295" s="25" t="s">
        <v>94</v>
      </c>
      <c r="K295" s="26" t="s">
        <v>94</v>
      </c>
    </row>
    <row r="296" spans="1:11" ht="12.75">
      <c r="A296" s="83" t="s">
        <v>105</v>
      </c>
      <c r="B296" s="21" t="s">
        <v>94</v>
      </c>
      <c r="C296" s="21">
        <v>11.6</v>
      </c>
      <c r="D296" s="21" t="s">
        <v>94</v>
      </c>
      <c r="E296" s="21" t="s">
        <v>94</v>
      </c>
      <c r="F296" s="21" t="s">
        <v>94</v>
      </c>
      <c r="G296" s="21" t="s">
        <v>94</v>
      </c>
      <c r="H296" s="21" t="s">
        <v>94</v>
      </c>
      <c r="I296" s="21" t="s">
        <v>94</v>
      </c>
      <c r="J296" s="21" t="s">
        <v>94</v>
      </c>
      <c r="K296" s="22">
        <v>0.18</v>
      </c>
    </row>
    <row r="297" spans="1:11" ht="12.75">
      <c r="A297" s="43" t="s">
        <v>106</v>
      </c>
      <c r="B297" s="25" t="s">
        <v>94</v>
      </c>
      <c r="C297" s="25" t="s">
        <v>94</v>
      </c>
      <c r="D297" s="25" t="s">
        <v>94</v>
      </c>
      <c r="E297" s="25" t="s">
        <v>94</v>
      </c>
      <c r="F297" s="25" t="s">
        <v>94</v>
      </c>
      <c r="G297" s="25" t="s">
        <v>94</v>
      </c>
      <c r="H297" s="25" t="s">
        <v>94</v>
      </c>
      <c r="I297" s="25" t="s">
        <v>94</v>
      </c>
      <c r="J297" s="25" t="s">
        <v>94</v>
      </c>
      <c r="K297" s="26" t="s">
        <v>94</v>
      </c>
    </row>
    <row r="298" spans="1:11" ht="12.75">
      <c r="A298" s="83" t="s">
        <v>107</v>
      </c>
      <c r="B298" s="21" t="s">
        <v>94</v>
      </c>
      <c r="C298" s="21" t="s">
        <v>94</v>
      </c>
      <c r="D298" s="21" t="s">
        <v>94</v>
      </c>
      <c r="E298" s="21" t="s">
        <v>94</v>
      </c>
      <c r="F298" s="21" t="s">
        <v>94</v>
      </c>
      <c r="G298" s="21" t="s">
        <v>94</v>
      </c>
      <c r="H298" s="21" t="s">
        <v>94</v>
      </c>
      <c r="I298" s="21" t="s">
        <v>94</v>
      </c>
      <c r="J298" s="21" t="s">
        <v>94</v>
      </c>
      <c r="K298" s="22" t="s">
        <v>94</v>
      </c>
    </row>
    <row r="299" spans="1:11" ht="12.75">
      <c r="A299" s="43" t="s">
        <v>108</v>
      </c>
      <c r="B299" s="25">
        <v>4.8</v>
      </c>
      <c r="C299" s="25">
        <v>6.42</v>
      </c>
      <c r="D299" s="25" t="s">
        <v>94</v>
      </c>
      <c r="E299" s="25">
        <v>1.18</v>
      </c>
      <c r="F299" s="25" t="s">
        <v>94</v>
      </c>
      <c r="G299" s="25" t="s">
        <v>94</v>
      </c>
      <c r="H299" s="25">
        <v>0.72</v>
      </c>
      <c r="I299" s="25" t="s">
        <v>94</v>
      </c>
      <c r="J299" s="25" t="s">
        <v>94</v>
      </c>
      <c r="K299" s="26" t="s">
        <v>94</v>
      </c>
    </row>
    <row r="300" spans="1:11" ht="12.75">
      <c r="A300" s="83" t="s">
        <v>109</v>
      </c>
      <c r="B300" s="21" t="s">
        <v>94</v>
      </c>
      <c r="C300" s="21">
        <v>6.8</v>
      </c>
      <c r="D300" s="21" t="s">
        <v>94</v>
      </c>
      <c r="E300" s="21">
        <v>2.16</v>
      </c>
      <c r="F300" s="21">
        <v>3.62</v>
      </c>
      <c r="G300" s="21">
        <v>1.14</v>
      </c>
      <c r="H300" s="21">
        <v>13.8</v>
      </c>
      <c r="I300" s="21">
        <v>18.2</v>
      </c>
      <c r="J300" s="21" t="s">
        <v>94</v>
      </c>
      <c r="K300" s="22" t="s">
        <v>94</v>
      </c>
    </row>
    <row r="301" spans="1:11" ht="12.75">
      <c r="A301" s="43" t="s">
        <v>110</v>
      </c>
      <c r="B301" s="25" t="s">
        <v>94</v>
      </c>
      <c r="C301" s="25" t="s">
        <v>94</v>
      </c>
      <c r="D301" s="25" t="s">
        <v>94</v>
      </c>
      <c r="E301" s="25">
        <v>1.48</v>
      </c>
      <c r="F301" s="25">
        <v>2.44</v>
      </c>
      <c r="G301" s="25">
        <v>1.18</v>
      </c>
      <c r="H301" s="25">
        <v>4.2</v>
      </c>
      <c r="I301" s="25">
        <v>1.42</v>
      </c>
      <c r="J301" s="25" t="s">
        <v>94</v>
      </c>
      <c r="K301" s="26" t="s">
        <v>94</v>
      </c>
    </row>
    <row r="302" spans="1:11" ht="24.75">
      <c r="A302" s="83" t="s">
        <v>111</v>
      </c>
      <c r="B302" s="21" t="s">
        <v>94</v>
      </c>
      <c r="C302" s="21" t="s">
        <v>94</v>
      </c>
      <c r="D302" s="21" t="s">
        <v>94</v>
      </c>
      <c r="E302" s="21" t="s">
        <v>94</v>
      </c>
      <c r="F302" s="21" t="s">
        <v>94</v>
      </c>
      <c r="G302" s="21" t="s">
        <v>94</v>
      </c>
      <c r="H302" s="21" t="s">
        <v>94</v>
      </c>
      <c r="I302" s="21" t="s">
        <v>94</v>
      </c>
      <c r="J302" s="21" t="s">
        <v>94</v>
      </c>
      <c r="K302" s="22" t="s">
        <v>94</v>
      </c>
    </row>
    <row r="303" spans="1:11" ht="24.75">
      <c r="A303" s="43" t="s">
        <v>112</v>
      </c>
      <c r="B303" s="25" t="s">
        <v>94</v>
      </c>
      <c r="C303" s="25" t="s">
        <v>94</v>
      </c>
      <c r="D303" s="25" t="s">
        <v>94</v>
      </c>
      <c r="E303" s="25" t="s">
        <v>94</v>
      </c>
      <c r="F303" s="25" t="s">
        <v>94</v>
      </c>
      <c r="G303" s="25" t="s">
        <v>94</v>
      </c>
      <c r="H303" s="25" t="s">
        <v>94</v>
      </c>
      <c r="I303" s="25" t="s">
        <v>94</v>
      </c>
      <c r="J303" s="25" t="s">
        <v>94</v>
      </c>
      <c r="K303" s="26" t="s">
        <v>94</v>
      </c>
    </row>
    <row r="304" spans="1:11" ht="24.75">
      <c r="A304" s="83" t="s">
        <v>113</v>
      </c>
      <c r="B304" s="21" t="s">
        <v>94</v>
      </c>
      <c r="C304" s="21" t="s">
        <v>94</v>
      </c>
      <c r="D304" s="21" t="s">
        <v>94</v>
      </c>
      <c r="E304" s="21" t="s">
        <v>94</v>
      </c>
      <c r="F304" s="21" t="s">
        <v>94</v>
      </c>
      <c r="G304" s="21" t="s">
        <v>94</v>
      </c>
      <c r="H304" s="21" t="s">
        <v>94</v>
      </c>
      <c r="I304" s="21" t="s">
        <v>94</v>
      </c>
      <c r="J304" s="21" t="s">
        <v>94</v>
      </c>
      <c r="K304" s="22" t="s">
        <v>94</v>
      </c>
    </row>
    <row r="305" spans="1:11" ht="24.75">
      <c r="A305" s="43" t="s">
        <v>114</v>
      </c>
      <c r="B305" s="25" t="s">
        <v>94</v>
      </c>
      <c r="C305" s="25" t="s">
        <v>94</v>
      </c>
      <c r="D305" s="25" t="s">
        <v>94</v>
      </c>
      <c r="E305" s="25" t="s">
        <v>94</v>
      </c>
      <c r="F305" s="25" t="s">
        <v>94</v>
      </c>
      <c r="G305" s="25" t="s">
        <v>94</v>
      </c>
      <c r="H305" s="25" t="s">
        <v>94</v>
      </c>
      <c r="I305" s="25" t="s">
        <v>94</v>
      </c>
      <c r="J305" s="25" t="s">
        <v>94</v>
      </c>
      <c r="K305" s="26" t="s">
        <v>94</v>
      </c>
    </row>
    <row r="306" spans="1:11" ht="12.75">
      <c r="A306" s="83" t="s">
        <v>157</v>
      </c>
      <c r="B306" s="21" t="s">
        <v>94</v>
      </c>
      <c r="C306" s="21" t="s">
        <v>94</v>
      </c>
      <c r="D306" s="21" t="s">
        <v>94</v>
      </c>
      <c r="E306" s="21" t="s">
        <v>94</v>
      </c>
      <c r="F306" s="21" t="s">
        <v>94</v>
      </c>
      <c r="G306" s="21" t="s">
        <v>94</v>
      </c>
      <c r="H306" s="21" t="s">
        <v>94</v>
      </c>
      <c r="I306" s="21" t="s">
        <v>94</v>
      </c>
      <c r="J306" s="21" t="s">
        <v>94</v>
      </c>
      <c r="K306" s="22" t="s">
        <v>94</v>
      </c>
    </row>
    <row r="307" spans="1:11" ht="12.75">
      <c r="A307" s="43" t="s">
        <v>158</v>
      </c>
      <c r="B307" s="25" t="s">
        <v>94</v>
      </c>
      <c r="C307" s="25" t="s">
        <v>94</v>
      </c>
      <c r="D307" s="25" t="s">
        <v>94</v>
      </c>
      <c r="E307" s="25" t="s">
        <v>94</v>
      </c>
      <c r="F307" s="25" t="s">
        <v>94</v>
      </c>
      <c r="G307" s="25" t="s">
        <v>94</v>
      </c>
      <c r="H307" s="25" t="s">
        <v>94</v>
      </c>
      <c r="I307" s="25" t="s">
        <v>94</v>
      </c>
      <c r="J307" s="25" t="s">
        <v>94</v>
      </c>
      <c r="K307" s="26" t="s">
        <v>94</v>
      </c>
    </row>
    <row r="308" spans="1:11" ht="12.75">
      <c r="A308" s="86" t="s">
        <v>159</v>
      </c>
      <c r="B308" s="45" t="s">
        <v>94</v>
      </c>
      <c r="C308" s="45" t="s">
        <v>94</v>
      </c>
      <c r="D308" s="45" t="s">
        <v>94</v>
      </c>
      <c r="E308" s="45" t="s">
        <v>94</v>
      </c>
      <c r="F308" s="45" t="s">
        <v>94</v>
      </c>
      <c r="G308" s="45" t="s">
        <v>94</v>
      </c>
      <c r="H308" s="45" t="s">
        <v>94</v>
      </c>
      <c r="I308" s="45" t="s">
        <v>94</v>
      </c>
      <c r="J308" s="45" t="s">
        <v>94</v>
      </c>
      <c r="K308" s="32"/>
    </row>
    <row r="309" spans="1:11" s="11" customFormat="1" ht="30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28.5" customHeight="1">
      <c r="A310" s="55" t="s">
        <v>216</v>
      </c>
      <c r="B310" s="55"/>
      <c r="C310" s="55"/>
      <c r="D310" s="55"/>
      <c r="E310" s="55"/>
      <c r="F310" s="55"/>
      <c r="G310" s="55"/>
      <c r="H310" s="55"/>
      <c r="I310" s="55"/>
      <c r="J310" s="55"/>
      <c r="K310" s="55"/>
    </row>
    <row r="311" spans="1:11" ht="33" customHeight="1">
      <c r="A311" s="36"/>
      <c r="B311" s="30" t="s">
        <v>217</v>
      </c>
      <c r="C311" s="30"/>
      <c r="D311" s="30" t="s">
        <v>218</v>
      </c>
      <c r="E311" s="30"/>
      <c r="F311" s="30"/>
      <c r="G311" s="30"/>
      <c r="H311" s="30" t="s">
        <v>219</v>
      </c>
      <c r="I311" s="30"/>
      <c r="J311" s="30" t="s">
        <v>164</v>
      </c>
      <c r="K311" s="30" t="s">
        <v>220</v>
      </c>
    </row>
    <row r="312" spans="1:11" s="57" customFormat="1" ht="12.75" customHeight="1">
      <c r="A312" s="108"/>
      <c r="B312" s="106">
        <v>42619</v>
      </c>
      <c r="C312" s="106"/>
      <c r="D312" s="106">
        <v>42619</v>
      </c>
      <c r="E312" s="109"/>
      <c r="F312" s="109"/>
      <c r="G312" s="109"/>
      <c r="H312" s="106">
        <v>42649</v>
      </c>
      <c r="I312" s="109"/>
      <c r="J312" s="106">
        <v>42674</v>
      </c>
      <c r="K312" s="106">
        <v>42400</v>
      </c>
    </row>
    <row r="313" spans="1:11" ht="12.75">
      <c r="A313" s="43"/>
      <c r="B313" s="25"/>
      <c r="C313" s="25"/>
      <c r="D313" s="25"/>
      <c r="E313" s="25"/>
      <c r="F313" s="25"/>
      <c r="G313" s="25"/>
      <c r="H313" s="25"/>
      <c r="I313" s="25"/>
      <c r="J313" s="25"/>
      <c r="K313" s="26"/>
    </row>
    <row r="314" spans="1:11" ht="12.75">
      <c r="A314" s="83" t="s">
        <v>91</v>
      </c>
      <c r="B314" s="21">
        <v>7</v>
      </c>
      <c r="C314" s="21"/>
      <c r="D314" s="21">
        <v>7.1</v>
      </c>
      <c r="E314" s="21"/>
      <c r="F314" s="21"/>
      <c r="G314" s="21"/>
      <c r="H314" s="21">
        <v>7</v>
      </c>
      <c r="I314" s="21"/>
      <c r="J314" s="21">
        <v>7.1</v>
      </c>
      <c r="K314" s="22">
        <v>7.1</v>
      </c>
    </row>
    <row r="315" spans="1:11" ht="12.75">
      <c r="A315" s="43" t="s">
        <v>167</v>
      </c>
      <c r="B315" s="25">
        <v>16.4</v>
      </c>
      <c r="C315" s="25"/>
      <c r="D315" s="25">
        <v>12.6</v>
      </c>
      <c r="E315" s="25"/>
      <c r="F315" s="25"/>
      <c r="G315" s="25"/>
      <c r="H315" s="25">
        <v>18.6</v>
      </c>
      <c r="I315" s="25"/>
      <c r="J315" s="25">
        <v>11.6</v>
      </c>
      <c r="K315" s="26">
        <v>10.8</v>
      </c>
    </row>
    <row r="316" spans="1:11" ht="12.75">
      <c r="A316" s="83" t="s">
        <v>93</v>
      </c>
      <c r="B316" s="21" t="s">
        <v>94</v>
      </c>
      <c r="C316" s="21"/>
      <c r="D316" s="21" t="s">
        <v>94</v>
      </c>
      <c r="E316" s="21"/>
      <c r="F316" s="21"/>
      <c r="G316" s="21"/>
      <c r="H316" s="21" t="s">
        <v>94</v>
      </c>
      <c r="I316" s="21"/>
      <c r="J316" s="21" t="s">
        <v>94</v>
      </c>
      <c r="K316" s="22" t="s">
        <v>94</v>
      </c>
    </row>
    <row r="317" spans="1:11" ht="12.75">
      <c r="A317" s="43" t="s">
        <v>118</v>
      </c>
      <c r="B317" s="25" t="s">
        <v>94</v>
      </c>
      <c r="C317" s="25"/>
      <c r="D317" s="25" t="s">
        <v>94</v>
      </c>
      <c r="E317" s="25"/>
      <c r="F317" s="25"/>
      <c r="G317" s="25"/>
      <c r="H317" s="25" t="s">
        <v>94</v>
      </c>
      <c r="I317" s="25"/>
      <c r="J317" s="25" t="s">
        <v>94</v>
      </c>
      <c r="K317" s="26" t="s">
        <v>94</v>
      </c>
    </row>
    <row r="318" spans="1:11" ht="12.75">
      <c r="A318" s="83" t="s">
        <v>168</v>
      </c>
      <c r="B318" s="21" t="s">
        <v>94</v>
      </c>
      <c r="C318" s="21"/>
      <c r="D318" s="21" t="s">
        <v>94</v>
      </c>
      <c r="E318" s="21"/>
      <c r="F318" s="21"/>
      <c r="G318" s="21"/>
      <c r="H318" s="21" t="s">
        <v>94</v>
      </c>
      <c r="I318" s="21"/>
      <c r="J318" s="21" t="s">
        <v>94</v>
      </c>
      <c r="K318" s="22" t="s">
        <v>94</v>
      </c>
    </row>
    <row r="319" spans="1:11" ht="12.75">
      <c r="A319" s="43" t="s">
        <v>96</v>
      </c>
      <c r="B319" s="25" t="s">
        <v>120</v>
      </c>
      <c r="C319" s="25"/>
      <c r="D319" s="25" t="s">
        <v>120</v>
      </c>
      <c r="E319" s="25"/>
      <c r="F319" s="25"/>
      <c r="G319" s="25"/>
      <c r="H319" s="25" t="s">
        <v>120</v>
      </c>
      <c r="I319" s="25"/>
      <c r="J319" s="25" t="s">
        <v>120</v>
      </c>
      <c r="K319" s="26" t="s">
        <v>120</v>
      </c>
    </row>
    <row r="320" spans="1:11" ht="12.75">
      <c r="A320" s="83" t="s">
        <v>169</v>
      </c>
      <c r="B320" s="21" t="s">
        <v>94</v>
      </c>
      <c r="C320" s="21"/>
      <c r="D320" s="21" t="s">
        <v>94</v>
      </c>
      <c r="E320" s="21"/>
      <c r="F320" s="21"/>
      <c r="G320" s="21"/>
      <c r="H320" s="21" t="s">
        <v>94</v>
      </c>
      <c r="I320" s="21"/>
      <c r="J320" s="21" t="s">
        <v>94</v>
      </c>
      <c r="K320" s="22" t="s">
        <v>94</v>
      </c>
    </row>
    <row r="321" spans="1:11" ht="12.75">
      <c r="A321" s="43" t="s">
        <v>97</v>
      </c>
      <c r="B321" s="25" t="s">
        <v>94</v>
      </c>
      <c r="C321" s="25"/>
      <c r="D321" s="25" t="s">
        <v>94</v>
      </c>
      <c r="E321" s="25"/>
      <c r="F321" s="25"/>
      <c r="G321" s="25"/>
      <c r="H321" s="25" t="s">
        <v>94</v>
      </c>
      <c r="I321" s="25"/>
      <c r="J321" s="25" t="s">
        <v>94</v>
      </c>
      <c r="K321" s="26" t="s">
        <v>94</v>
      </c>
    </row>
    <row r="322" spans="1:11" ht="12.75">
      <c r="A322" s="83" t="s">
        <v>100</v>
      </c>
      <c r="B322" s="21" t="s">
        <v>120</v>
      </c>
      <c r="C322" s="21"/>
      <c r="D322" s="21" t="s">
        <v>120</v>
      </c>
      <c r="E322" s="21"/>
      <c r="F322" s="21"/>
      <c r="G322" s="21"/>
      <c r="H322" s="21" t="s">
        <v>120</v>
      </c>
      <c r="I322" s="21"/>
      <c r="J322" s="21" t="s">
        <v>120</v>
      </c>
      <c r="K322" s="22" t="s">
        <v>120</v>
      </c>
    </row>
    <row r="323" spans="1:11" ht="12.75">
      <c r="A323" s="43" t="s">
        <v>101</v>
      </c>
      <c r="B323" s="25" t="s">
        <v>94</v>
      </c>
      <c r="C323" s="25"/>
      <c r="D323" s="25" t="s">
        <v>94</v>
      </c>
      <c r="E323" s="25"/>
      <c r="F323" s="25"/>
      <c r="G323" s="25"/>
      <c r="H323" s="25" t="s">
        <v>94</v>
      </c>
      <c r="I323" s="25"/>
      <c r="J323" s="25" t="s">
        <v>94</v>
      </c>
      <c r="K323" s="26" t="s">
        <v>94</v>
      </c>
    </row>
    <row r="324" spans="1:11" ht="12.75">
      <c r="A324" s="83" t="s">
        <v>102</v>
      </c>
      <c r="B324" s="21" t="s">
        <v>94</v>
      </c>
      <c r="C324" s="21"/>
      <c r="D324" s="21" t="s">
        <v>94</v>
      </c>
      <c r="E324" s="21"/>
      <c r="F324" s="21"/>
      <c r="G324" s="21"/>
      <c r="H324" s="21" t="s">
        <v>94</v>
      </c>
      <c r="I324" s="21"/>
      <c r="J324" s="21" t="s">
        <v>94</v>
      </c>
      <c r="K324" s="22" t="s">
        <v>94</v>
      </c>
    </row>
    <row r="325" spans="1:11" ht="12.75">
      <c r="A325" s="43" t="s">
        <v>119</v>
      </c>
      <c r="B325" s="25" t="s">
        <v>94</v>
      </c>
      <c r="C325" s="25"/>
      <c r="D325" s="25" t="s">
        <v>94</v>
      </c>
      <c r="E325" s="25"/>
      <c r="F325" s="25"/>
      <c r="G325" s="25"/>
      <c r="H325" s="25" t="s">
        <v>94</v>
      </c>
      <c r="I325" s="25"/>
      <c r="J325" s="25" t="s">
        <v>94</v>
      </c>
      <c r="K325" s="26" t="s">
        <v>94</v>
      </c>
    </row>
    <row r="326" spans="1:11" ht="12.75">
      <c r="A326" s="83" t="s">
        <v>104</v>
      </c>
      <c r="B326" s="21" t="s">
        <v>94</v>
      </c>
      <c r="C326" s="21"/>
      <c r="D326" s="21" t="s">
        <v>94</v>
      </c>
      <c r="E326" s="21"/>
      <c r="F326" s="21"/>
      <c r="G326" s="21"/>
      <c r="H326" s="21" t="s">
        <v>94</v>
      </c>
      <c r="I326" s="21"/>
      <c r="J326" s="21" t="s">
        <v>94</v>
      </c>
      <c r="K326" s="22" t="s">
        <v>94</v>
      </c>
    </row>
    <row r="327" spans="1:11" ht="12.75">
      <c r="A327" s="43" t="s">
        <v>107</v>
      </c>
      <c r="B327" s="25" t="s">
        <v>94</v>
      </c>
      <c r="C327" s="25"/>
      <c r="D327" s="25" t="s">
        <v>94</v>
      </c>
      <c r="E327" s="25"/>
      <c r="F327" s="25"/>
      <c r="G327" s="25"/>
      <c r="H327" s="25" t="s">
        <v>94</v>
      </c>
      <c r="I327" s="25"/>
      <c r="J327" s="25" t="s">
        <v>94</v>
      </c>
      <c r="K327" s="26" t="s">
        <v>94</v>
      </c>
    </row>
    <row r="328" spans="1:11" ht="12.75">
      <c r="A328" s="83" t="s">
        <v>108</v>
      </c>
      <c r="B328" s="21" t="s">
        <v>94</v>
      </c>
      <c r="C328" s="21"/>
      <c r="D328" s="21" t="s">
        <v>94</v>
      </c>
      <c r="E328" s="21"/>
      <c r="F328" s="21"/>
      <c r="G328" s="21"/>
      <c r="H328" s="21">
        <v>8.5</v>
      </c>
      <c r="I328" s="21"/>
      <c r="J328" s="21" t="s">
        <v>94</v>
      </c>
      <c r="K328" s="22" t="s">
        <v>94</v>
      </c>
    </row>
    <row r="329" spans="1:11" ht="12.75">
      <c r="A329" s="43" t="s">
        <v>170</v>
      </c>
      <c r="B329" s="25" t="s">
        <v>94</v>
      </c>
      <c r="C329" s="25"/>
      <c r="D329" s="25" t="s">
        <v>94</v>
      </c>
      <c r="E329" s="25"/>
      <c r="F329" s="25"/>
      <c r="G329" s="25"/>
      <c r="H329" s="25" t="s">
        <v>94</v>
      </c>
      <c r="I329" s="25"/>
      <c r="J329" s="25" t="s">
        <v>94</v>
      </c>
      <c r="K329" s="26" t="s">
        <v>94</v>
      </c>
    </row>
    <row r="330" spans="1:11" ht="12.75">
      <c r="A330" s="83" t="s">
        <v>122</v>
      </c>
      <c r="B330" s="21">
        <v>50.6</v>
      </c>
      <c r="C330" s="21"/>
      <c r="D330" s="21">
        <v>23.6</v>
      </c>
      <c r="E330" s="21"/>
      <c r="F330" s="21"/>
      <c r="G330" s="21"/>
      <c r="H330" s="21">
        <v>31.6</v>
      </c>
      <c r="I330" s="21"/>
      <c r="J330" s="21">
        <v>20.8</v>
      </c>
      <c r="K330" s="22">
        <v>16.6</v>
      </c>
    </row>
    <row r="331" spans="1:11" ht="12.75">
      <c r="A331" s="43" t="s">
        <v>123</v>
      </c>
      <c r="B331" s="25">
        <v>0.4</v>
      </c>
      <c r="C331" s="25"/>
      <c r="D331" s="25">
        <v>0.3</v>
      </c>
      <c r="E331" s="25"/>
      <c r="F331" s="25"/>
      <c r="G331" s="25"/>
      <c r="H331" s="25">
        <v>0.3</v>
      </c>
      <c r="I331" s="25"/>
      <c r="J331" s="25">
        <v>0.3</v>
      </c>
      <c r="K331" s="26">
        <v>0.3</v>
      </c>
    </row>
    <row r="332" spans="1:11" ht="12.75">
      <c r="A332" s="83" t="s">
        <v>171</v>
      </c>
      <c r="B332" s="21">
        <v>2.8</v>
      </c>
      <c r="C332" s="21"/>
      <c r="D332" s="21">
        <v>1.6</v>
      </c>
      <c r="E332" s="21"/>
      <c r="F332" s="21"/>
      <c r="G332" s="21"/>
      <c r="H332" s="21">
        <v>7.9</v>
      </c>
      <c r="I332" s="21"/>
      <c r="J332" s="21">
        <v>4.8</v>
      </c>
      <c r="K332" s="22">
        <v>3.2</v>
      </c>
    </row>
    <row r="333" spans="1:11" ht="12.75">
      <c r="A333" s="43" t="s">
        <v>124</v>
      </c>
      <c r="B333" s="25">
        <v>31.6</v>
      </c>
      <c r="C333" s="25"/>
      <c r="D333" s="25">
        <v>22.4</v>
      </c>
      <c r="E333" s="25"/>
      <c r="F333" s="25"/>
      <c r="G333" s="25"/>
      <c r="H333" s="25">
        <v>16.4</v>
      </c>
      <c r="I333" s="25"/>
      <c r="J333" s="25">
        <v>20.4</v>
      </c>
      <c r="K333" s="26">
        <v>12.8</v>
      </c>
    </row>
    <row r="334" spans="1:11" ht="12.75">
      <c r="A334" s="86" t="s">
        <v>159</v>
      </c>
      <c r="B334" s="45" t="s">
        <v>94</v>
      </c>
      <c r="C334" s="45"/>
      <c r="D334" s="45" t="s">
        <v>94</v>
      </c>
      <c r="E334" s="45"/>
      <c r="F334" s="45"/>
      <c r="G334" s="45"/>
      <c r="H334" s="45" t="s">
        <v>94</v>
      </c>
      <c r="I334" s="45"/>
      <c r="J334" s="45" t="s">
        <v>94</v>
      </c>
      <c r="K334" s="32" t="s">
        <v>94</v>
      </c>
    </row>
    <row r="335" spans="1:11" s="11" customFormat="1" ht="30" customHeight="1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27.75" customHeight="1">
      <c r="A336" s="55" t="s">
        <v>221</v>
      </c>
      <c r="B336" s="55"/>
      <c r="C336" s="55"/>
      <c r="D336" s="55"/>
      <c r="E336" s="55"/>
      <c r="F336" s="55"/>
      <c r="G336" s="55"/>
      <c r="H336" s="55"/>
      <c r="I336" s="55"/>
      <c r="J336" s="55"/>
      <c r="K336" s="55"/>
    </row>
    <row r="337" spans="1:11" ht="24.75">
      <c r="A337" s="85"/>
      <c r="B337" s="17" t="s">
        <v>173</v>
      </c>
      <c r="C337" s="17" t="s">
        <v>222</v>
      </c>
      <c r="D337" s="17" t="s">
        <v>223</v>
      </c>
      <c r="E337" s="17" t="s">
        <v>176</v>
      </c>
      <c r="F337" s="17" t="s">
        <v>224</v>
      </c>
      <c r="G337" s="17" t="s">
        <v>178</v>
      </c>
      <c r="H337" s="17" t="s">
        <v>225</v>
      </c>
      <c r="I337" s="17" t="s">
        <v>226</v>
      </c>
      <c r="J337" s="17" t="s">
        <v>227</v>
      </c>
      <c r="K337" s="17" t="s">
        <v>228</v>
      </c>
    </row>
    <row r="338" spans="1:11" s="57" customFormat="1" ht="12.75">
      <c r="A338" s="110"/>
      <c r="B338" s="51">
        <v>42619</v>
      </c>
      <c r="C338" s="51">
        <v>42619</v>
      </c>
      <c r="D338" s="51">
        <v>42619</v>
      </c>
      <c r="E338" s="51">
        <v>42632</v>
      </c>
      <c r="F338" s="51">
        <v>42632</v>
      </c>
      <c r="G338" s="51">
        <v>42632</v>
      </c>
      <c r="H338" s="51">
        <v>42619</v>
      </c>
      <c r="I338" s="51">
        <v>42674</v>
      </c>
      <c r="J338" s="51">
        <v>42674</v>
      </c>
      <c r="K338" s="52">
        <v>42400</v>
      </c>
    </row>
    <row r="339" spans="1:11" s="93" customFormat="1" ht="11.25" customHeight="1">
      <c r="A339" s="111"/>
      <c r="B339" s="90"/>
      <c r="C339" s="90"/>
      <c r="D339" s="90"/>
      <c r="E339" s="90"/>
      <c r="F339" s="90"/>
      <c r="G339" s="90"/>
      <c r="H339" s="90"/>
      <c r="I339" s="90"/>
      <c r="J339" s="90"/>
      <c r="K339" s="92"/>
    </row>
    <row r="340" spans="1:11" ht="12.75">
      <c r="A340" s="43" t="s">
        <v>93</v>
      </c>
      <c r="B340" s="25" t="s">
        <v>94</v>
      </c>
      <c r="C340" s="25" t="s">
        <v>94</v>
      </c>
      <c r="D340" s="25" t="s">
        <v>94</v>
      </c>
      <c r="E340" s="25" t="s">
        <v>94</v>
      </c>
      <c r="F340" s="25" t="s">
        <v>94</v>
      </c>
      <c r="G340" s="25" t="s">
        <v>94</v>
      </c>
      <c r="H340" s="25" t="s">
        <v>94</v>
      </c>
      <c r="I340" s="25" t="s">
        <v>94</v>
      </c>
      <c r="J340" s="25" t="s">
        <v>94</v>
      </c>
      <c r="K340" s="26" t="s">
        <v>94</v>
      </c>
    </row>
    <row r="341" spans="1:11" ht="12.75">
      <c r="A341" s="83" t="s">
        <v>118</v>
      </c>
      <c r="B341" s="21" t="s">
        <v>94</v>
      </c>
      <c r="C341" s="21" t="s">
        <v>94</v>
      </c>
      <c r="D341" s="21" t="s">
        <v>94</v>
      </c>
      <c r="E341" s="21" t="s">
        <v>94</v>
      </c>
      <c r="F341" s="21" t="s">
        <v>94</v>
      </c>
      <c r="G341" s="21" t="s">
        <v>94</v>
      </c>
      <c r="H341" s="21" t="s">
        <v>94</v>
      </c>
      <c r="I341" s="21" t="s">
        <v>94</v>
      </c>
      <c r="J341" s="21" t="s">
        <v>94</v>
      </c>
      <c r="K341" s="22" t="s">
        <v>94</v>
      </c>
    </row>
    <row r="342" spans="1:11" ht="12.75">
      <c r="A342" s="43" t="s">
        <v>96</v>
      </c>
      <c r="B342" s="25" t="s">
        <v>94</v>
      </c>
      <c r="C342" s="25" t="s">
        <v>94</v>
      </c>
      <c r="D342" s="25" t="s">
        <v>94</v>
      </c>
      <c r="E342" s="25" t="s">
        <v>94</v>
      </c>
      <c r="F342" s="25" t="s">
        <v>94</v>
      </c>
      <c r="G342" s="25" t="s">
        <v>94</v>
      </c>
      <c r="H342" s="25" t="s">
        <v>94</v>
      </c>
      <c r="I342" s="25" t="s">
        <v>94</v>
      </c>
      <c r="J342" s="25" t="s">
        <v>94</v>
      </c>
      <c r="K342" s="26" t="s">
        <v>94</v>
      </c>
    </row>
    <row r="343" spans="1:11" ht="12.75">
      <c r="A343" s="83" t="s">
        <v>97</v>
      </c>
      <c r="B343" s="21" t="s">
        <v>94</v>
      </c>
      <c r="C343" s="21" t="s">
        <v>94</v>
      </c>
      <c r="D343" s="21" t="s">
        <v>94</v>
      </c>
      <c r="E343" s="21" t="s">
        <v>94</v>
      </c>
      <c r="F343" s="21" t="s">
        <v>94</v>
      </c>
      <c r="G343" s="21" t="s">
        <v>94</v>
      </c>
      <c r="H343" s="21" t="s">
        <v>94</v>
      </c>
      <c r="I343" s="21" t="s">
        <v>94</v>
      </c>
      <c r="J343" s="21" t="s">
        <v>94</v>
      </c>
      <c r="K343" s="22" t="s">
        <v>94</v>
      </c>
    </row>
    <row r="344" spans="1:11" ht="12.75">
      <c r="A344" s="43" t="s">
        <v>119</v>
      </c>
      <c r="B344" s="25" t="s">
        <v>94</v>
      </c>
      <c r="C344" s="25" t="s">
        <v>94</v>
      </c>
      <c r="D344" s="25" t="s">
        <v>94</v>
      </c>
      <c r="E344" s="25" t="s">
        <v>94</v>
      </c>
      <c r="F344" s="25" t="s">
        <v>94</v>
      </c>
      <c r="G344" s="25" t="s">
        <v>94</v>
      </c>
      <c r="H344" s="25" t="s">
        <v>94</v>
      </c>
      <c r="I344" s="25" t="s">
        <v>94</v>
      </c>
      <c r="J344" s="25" t="s">
        <v>94</v>
      </c>
      <c r="K344" s="26" t="s">
        <v>94</v>
      </c>
    </row>
    <row r="345" spans="1:11" ht="12.75">
      <c r="A345" s="83" t="s">
        <v>100</v>
      </c>
      <c r="B345" s="21" t="s">
        <v>120</v>
      </c>
      <c r="C345" s="21" t="s">
        <v>120</v>
      </c>
      <c r="D345" s="21" t="s">
        <v>120</v>
      </c>
      <c r="E345" s="21" t="s">
        <v>120</v>
      </c>
      <c r="F345" s="21" t="s">
        <v>120</v>
      </c>
      <c r="G345" s="21" t="s">
        <v>120</v>
      </c>
      <c r="H345" s="21" t="s">
        <v>120</v>
      </c>
      <c r="I345" s="21" t="s">
        <v>120</v>
      </c>
      <c r="J345" s="21" t="s">
        <v>120</v>
      </c>
      <c r="K345" s="22" t="s">
        <v>120</v>
      </c>
    </row>
    <row r="346" spans="1:11" ht="12.75">
      <c r="A346" s="43" t="s">
        <v>121</v>
      </c>
      <c r="B346" s="25" t="s">
        <v>94</v>
      </c>
      <c r="C346" s="25" t="s">
        <v>94</v>
      </c>
      <c r="D346" s="25" t="s">
        <v>94</v>
      </c>
      <c r="E346" s="25" t="s">
        <v>94</v>
      </c>
      <c r="F346" s="25" t="s">
        <v>94</v>
      </c>
      <c r="G346" s="25" t="s">
        <v>94</v>
      </c>
      <c r="H346" s="25" t="s">
        <v>94</v>
      </c>
      <c r="I346" s="25" t="s">
        <v>94</v>
      </c>
      <c r="J346" s="25" t="s">
        <v>94</v>
      </c>
      <c r="K346" s="26" t="s">
        <v>94</v>
      </c>
    </row>
    <row r="347" spans="1:11" ht="12.75">
      <c r="A347" s="83" t="s">
        <v>101</v>
      </c>
      <c r="B347" s="21" t="s">
        <v>94</v>
      </c>
      <c r="C347" s="21" t="s">
        <v>94</v>
      </c>
      <c r="D347" s="21" t="s">
        <v>94</v>
      </c>
      <c r="E347" s="21" t="s">
        <v>94</v>
      </c>
      <c r="F347" s="21" t="s">
        <v>94</v>
      </c>
      <c r="G347" s="21" t="s">
        <v>94</v>
      </c>
      <c r="H347" s="21" t="s">
        <v>94</v>
      </c>
      <c r="I347" s="21" t="s">
        <v>94</v>
      </c>
      <c r="J347" s="21" t="s">
        <v>94</v>
      </c>
      <c r="K347" s="22" t="s">
        <v>94</v>
      </c>
    </row>
    <row r="348" spans="1:11" ht="12.75">
      <c r="A348" s="43" t="s">
        <v>102</v>
      </c>
      <c r="B348" s="25" t="s">
        <v>94</v>
      </c>
      <c r="C348" s="25" t="s">
        <v>94</v>
      </c>
      <c r="D348" s="25" t="s">
        <v>94</v>
      </c>
      <c r="E348" s="25" t="s">
        <v>94</v>
      </c>
      <c r="F348" s="25" t="s">
        <v>94</v>
      </c>
      <c r="G348" s="25" t="s">
        <v>94</v>
      </c>
      <c r="H348" s="25" t="s">
        <v>94</v>
      </c>
      <c r="I348" s="25" t="s">
        <v>94</v>
      </c>
      <c r="J348" s="25" t="s">
        <v>94</v>
      </c>
      <c r="K348" s="26" t="s">
        <v>94</v>
      </c>
    </row>
    <row r="349" spans="1:11" ht="12.75">
      <c r="A349" s="83" t="s">
        <v>95</v>
      </c>
      <c r="B349" s="21" t="s">
        <v>94</v>
      </c>
      <c r="C349" s="21" t="s">
        <v>94</v>
      </c>
      <c r="D349" s="21" t="s">
        <v>94</v>
      </c>
      <c r="E349" s="21" t="s">
        <v>94</v>
      </c>
      <c r="F349" s="21" t="s">
        <v>94</v>
      </c>
      <c r="G349" s="21" t="s">
        <v>94</v>
      </c>
      <c r="H349" s="21" t="s">
        <v>94</v>
      </c>
      <c r="I349" s="21" t="s">
        <v>94</v>
      </c>
      <c r="J349" s="21" t="s">
        <v>94</v>
      </c>
      <c r="K349" s="22" t="s">
        <v>94</v>
      </c>
    </row>
    <row r="350" spans="1:11" ht="12.75">
      <c r="A350" s="43" t="s">
        <v>104</v>
      </c>
      <c r="B350" s="25" t="s">
        <v>94</v>
      </c>
      <c r="C350" s="25" t="s">
        <v>94</v>
      </c>
      <c r="D350" s="25" t="s">
        <v>94</v>
      </c>
      <c r="E350" s="25" t="s">
        <v>94</v>
      </c>
      <c r="F350" s="25" t="s">
        <v>94</v>
      </c>
      <c r="G350" s="25" t="s">
        <v>94</v>
      </c>
      <c r="H350" s="25" t="s">
        <v>94</v>
      </c>
      <c r="I350" s="25" t="s">
        <v>94</v>
      </c>
      <c r="J350" s="25" t="s">
        <v>94</v>
      </c>
      <c r="K350" s="26" t="s">
        <v>94</v>
      </c>
    </row>
    <row r="351" spans="1:11" ht="12.75">
      <c r="A351" s="83" t="s">
        <v>108</v>
      </c>
      <c r="B351" s="21" t="s">
        <v>94</v>
      </c>
      <c r="C351" s="21" t="s">
        <v>94</v>
      </c>
      <c r="D351" s="21" t="s">
        <v>94</v>
      </c>
      <c r="E351" s="21" t="s">
        <v>94</v>
      </c>
      <c r="F351" s="21" t="s">
        <v>94</v>
      </c>
      <c r="G351" s="21" t="s">
        <v>94</v>
      </c>
      <c r="H351" s="21" t="s">
        <v>94</v>
      </c>
      <c r="I351" s="21" t="s">
        <v>94</v>
      </c>
      <c r="J351" s="21" t="s">
        <v>94</v>
      </c>
      <c r="K351" s="22" t="s">
        <v>94</v>
      </c>
    </row>
    <row r="352" spans="1:11" ht="12.75">
      <c r="A352" s="43" t="s">
        <v>122</v>
      </c>
      <c r="B352" s="25">
        <v>50.6</v>
      </c>
      <c r="C352" s="25">
        <v>24.1</v>
      </c>
      <c r="D352" s="25">
        <v>23.6</v>
      </c>
      <c r="E352" s="25">
        <v>30.6</v>
      </c>
      <c r="F352" s="25">
        <v>36.2</v>
      </c>
      <c r="G352" s="25">
        <v>30.6</v>
      </c>
      <c r="H352" s="25">
        <v>31.6</v>
      </c>
      <c r="I352" s="25">
        <v>11.8</v>
      </c>
      <c r="J352" s="25">
        <v>20.8</v>
      </c>
      <c r="K352" s="26">
        <v>16.6</v>
      </c>
    </row>
    <row r="353" spans="1:11" ht="12.75">
      <c r="A353" s="83" t="s">
        <v>123</v>
      </c>
      <c r="B353" s="21">
        <v>0.4</v>
      </c>
      <c r="C353" s="21">
        <v>0.3</v>
      </c>
      <c r="D353" s="21">
        <v>0.3</v>
      </c>
      <c r="E353" s="21">
        <v>0.5</v>
      </c>
      <c r="F353" s="21">
        <v>0.5</v>
      </c>
      <c r="G353" s="21">
        <v>0.5</v>
      </c>
      <c r="H353" s="21">
        <v>0.3</v>
      </c>
      <c r="I353" s="21">
        <v>0.4</v>
      </c>
      <c r="J353" s="21">
        <v>0.3</v>
      </c>
      <c r="K353" s="22">
        <v>0.3</v>
      </c>
    </row>
    <row r="354" spans="1:11" ht="12.75">
      <c r="A354" s="43" t="s">
        <v>124</v>
      </c>
      <c r="B354" s="25">
        <v>2.8</v>
      </c>
      <c r="C354" s="25">
        <v>28.3</v>
      </c>
      <c r="D354" s="25">
        <v>22.4</v>
      </c>
      <c r="E354" s="25">
        <v>39.2</v>
      </c>
      <c r="F354" s="25">
        <v>14.8</v>
      </c>
      <c r="G354" s="25">
        <v>14.8</v>
      </c>
      <c r="H354" s="25">
        <v>16.4</v>
      </c>
      <c r="I354" s="25">
        <v>14.4</v>
      </c>
      <c r="J354" s="25">
        <v>20.4</v>
      </c>
      <c r="K354" s="26">
        <v>12.8</v>
      </c>
    </row>
    <row r="355" spans="1:11" ht="12.75">
      <c r="A355" s="83" t="s">
        <v>125</v>
      </c>
      <c r="B355" s="21">
        <v>7.2</v>
      </c>
      <c r="C355" s="21">
        <v>13.1</v>
      </c>
      <c r="D355" s="21">
        <v>18.9</v>
      </c>
      <c r="E355" s="21">
        <v>16.2</v>
      </c>
      <c r="F355" s="21">
        <v>31.6</v>
      </c>
      <c r="G355" s="21">
        <v>31</v>
      </c>
      <c r="H355" s="21">
        <v>12.8</v>
      </c>
      <c r="I355" s="21">
        <v>12.5</v>
      </c>
      <c r="J355" s="21">
        <v>15.2</v>
      </c>
      <c r="K355" s="22">
        <v>15</v>
      </c>
    </row>
    <row r="356" spans="1:11" ht="12.75">
      <c r="A356" s="84" t="s">
        <v>126</v>
      </c>
      <c r="B356" s="28">
        <v>2088</v>
      </c>
      <c r="C356" s="28">
        <v>2964</v>
      </c>
      <c r="D356" s="28">
        <v>3164</v>
      </c>
      <c r="E356" s="28">
        <v>3648</v>
      </c>
      <c r="F356" s="28">
        <v>2244</v>
      </c>
      <c r="G356" s="28">
        <v>2122</v>
      </c>
      <c r="H356" s="28">
        <v>4022</v>
      </c>
      <c r="I356" s="28">
        <v>4176</v>
      </c>
      <c r="J356" s="28">
        <v>1644</v>
      </c>
      <c r="K356" s="29">
        <v>2464</v>
      </c>
    </row>
  </sheetData>
  <mergeCells count="71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2:K22"/>
    <mergeCell ref="A24:D24"/>
    <mergeCell ref="A26:D26"/>
    <mergeCell ref="A33:B33"/>
    <mergeCell ref="A34:B34"/>
    <mergeCell ref="A37:G37"/>
    <mergeCell ref="A46:D46"/>
    <mergeCell ref="B47:D47"/>
    <mergeCell ref="A56:D56"/>
    <mergeCell ref="A57:D57"/>
    <mergeCell ref="A58:D58"/>
    <mergeCell ref="B59:D59"/>
    <mergeCell ref="A68:K68"/>
    <mergeCell ref="A101:K101"/>
    <mergeCell ref="A123:K123"/>
    <mergeCell ref="A125:D125"/>
    <mergeCell ref="A127:D127"/>
    <mergeCell ref="A134:B134"/>
    <mergeCell ref="A135:B135"/>
    <mergeCell ref="A138:E138"/>
    <mergeCell ref="F138:G138"/>
    <mergeCell ref="A148:D148"/>
    <mergeCell ref="C149:D149"/>
    <mergeCell ref="B150:D150"/>
    <mergeCell ref="A159:D159"/>
    <mergeCell ref="A160:D160"/>
    <mergeCell ref="A161:D161"/>
    <mergeCell ref="B162:D162"/>
    <mergeCell ref="A171:K171"/>
    <mergeCell ref="A206:K206"/>
    <mergeCell ref="A232:K232"/>
    <mergeCell ref="A254:K254"/>
    <mergeCell ref="A256:G256"/>
    <mergeCell ref="A258:E258"/>
    <mergeCell ref="F258:G258"/>
    <mergeCell ref="A267:B267"/>
    <mergeCell ref="A276:K276"/>
    <mergeCell ref="A310:K310"/>
    <mergeCell ref="A336:K336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 scale="60"/>
  <rowBreaks count="5" manualBreakCount="5">
    <brk id="45" max="255" man="1"/>
    <brk id="100" max="255" man="1"/>
    <brk id="147" max="255" man="1"/>
    <brk id="205" max="255" man="1"/>
    <brk id="2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72"/>
  <sheetViews>
    <sheetView zoomScale="75" zoomScaleNormal="75" zoomScaleSheetLayoutView="75" workbookViewId="0" topLeftCell="A13">
      <selection activeCell="G17" sqref="G17"/>
    </sheetView>
  </sheetViews>
  <sheetFormatPr defaultColWidth="13.7109375" defaultRowHeight="12.75"/>
  <cols>
    <col min="1" max="1" width="23.28125" style="619" customWidth="1"/>
    <col min="2" max="2" width="14.28125" style="127" customWidth="1"/>
    <col min="3" max="3" width="13.7109375" style="127" customWidth="1"/>
    <col min="4" max="4" width="34.57421875" style="127" customWidth="1"/>
    <col min="5" max="16384" width="13.7109375" style="127" customWidth="1"/>
  </cols>
  <sheetData>
    <row r="1" spans="1:10" s="1" customFormat="1" ht="32.25" customHeight="1">
      <c r="A1" s="620" t="s">
        <v>0</v>
      </c>
      <c r="B1" s="620"/>
      <c r="C1" s="620"/>
      <c r="D1" s="620"/>
      <c r="I1" s="11"/>
      <c r="J1" s="11"/>
    </row>
    <row r="2" spans="1:10" s="1" customFormat="1" ht="23.25" customHeight="1">
      <c r="A2" s="621" t="s">
        <v>1</v>
      </c>
      <c r="B2" s="621"/>
      <c r="C2" s="621"/>
      <c r="D2" s="621"/>
      <c r="I2" s="11"/>
      <c r="J2" s="11"/>
    </row>
    <row r="3" spans="1:4" ht="17.25" customHeight="1">
      <c r="A3" s="622" t="s">
        <v>2</v>
      </c>
      <c r="B3" s="622"/>
      <c r="C3" s="621" t="s">
        <v>1454</v>
      </c>
      <c r="D3" s="621"/>
    </row>
    <row r="4" spans="1:4" ht="45.75" customHeight="1">
      <c r="A4" s="622" t="s">
        <v>4</v>
      </c>
      <c r="B4" s="622"/>
      <c r="C4" s="623" t="s">
        <v>744</v>
      </c>
      <c r="D4" s="623"/>
    </row>
    <row r="5" spans="1:4" ht="46.5" customHeight="1">
      <c r="A5" s="622" t="s">
        <v>6</v>
      </c>
      <c r="B5" s="622"/>
      <c r="C5" s="623" t="s">
        <v>1455</v>
      </c>
      <c r="D5" s="623"/>
    </row>
    <row r="6" spans="1:4" ht="17.25" customHeight="1">
      <c r="A6" s="622" t="s">
        <v>8</v>
      </c>
      <c r="B6" s="622"/>
      <c r="C6" s="623" t="s">
        <v>746</v>
      </c>
      <c r="D6" s="623"/>
    </row>
    <row r="7" spans="1:10" s="1" customFormat="1" ht="23.25" customHeight="1">
      <c r="A7" s="621" t="s">
        <v>10</v>
      </c>
      <c r="B7" s="621"/>
      <c r="C7" s="621"/>
      <c r="D7" s="621"/>
      <c r="I7" s="11"/>
      <c r="J7" s="11"/>
    </row>
    <row r="8" spans="1:4" ht="43.5" customHeight="1">
      <c r="A8" s="622" t="s">
        <v>11</v>
      </c>
      <c r="B8" s="622"/>
      <c r="C8" s="623" t="s">
        <v>12</v>
      </c>
      <c r="D8" s="623"/>
    </row>
    <row r="9" spans="1:4" ht="58.5" customHeight="1">
      <c r="A9" s="622" t="s">
        <v>13</v>
      </c>
      <c r="B9" s="622"/>
      <c r="C9" s="621" t="s">
        <v>1456</v>
      </c>
      <c r="D9" s="621"/>
    </row>
    <row r="10" spans="1:4" ht="17.25" customHeight="1">
      <c r="A10" s="622" t="s">
        <v>15</v>
      </c>
      <c r="B10" s="622"/>
      <c r="C10" s="623" t="s">
        <v>16</v>
      </c>
      <c r="D10" s="623"/>
    </row>
    <row r="11" spans="1:10" s="1" customFormat="1" ht="32.25" customHeight="1">
      <c r="A11" s="620" t="s">
        <v>17</v>
      </c>
      <c r="B11" s="620"/>
      <c r="C11" s="620"/>
      <c r="D11" s="620"/>
      <c r="I11" s="11"/>
      <c r="J11" s="11"/>
    </row>
    <row r="12" spans="1:10" s="1" customFormat="1" ht="23.25" customHeight="1">
      <c r="A12" s="621" t="s">
        <v>18</v>
      </c>
      <c r="B12" s="621"/>
      <c r="C12" s="621"/>
      <c r="D12" s="621"/>
      <c r="I12" s="11"/>
      <c r="J12" s="11"/>
    </row>
    <row r="13" spans="1:4" ht="17.25" customHeight="1">
      <c r="A13" s="622" t="s">
        <v>19</v>
      </c>
      <c r="B13" s="622"/>
      <c r="C13" s="623" t="s">
        <v>20</v>
      </c>
      <c r="D13" s="623"/>
    </row>
    <row r="14" spans="1:4" ht="17.25" customHeight="1">
      <c r="A14" s="622" t="s">
        <v>21</v>
      </c>
      <c r="B14" s="622"/>
      <c r="C14" s="623" t="s">
        <v>22</v>
      </c>
      <c r="D14" s="623"/>
    </row>
    <row r="15" spans="1:4" ht="17.25" customHeight="1">
      <c r="A15" s="622" t="s">
        <v>23</v>
      </c>
      <c r="B15" s="622"/>
      <c r="C15" s="623">
        <v>298641</v>
      </c>
      <c r="D15" s="623"/>
    </row>
    <row r="16" spans="1:4" ht="17.25" customHeight="1">
      <c r="A16" s="622" t="s">
        <v>24</v>
      </c>
      <c r="B16" s="622"/>
      <c r="C16" s="624">
        <v>39171</v>
      </c>
      <c r="D16" s="624"/>
    </row>
    <row r="17" spans="1:4" ht="72" customHeight="1">
      <c r="A17" s="622" t="s">
        <v>25</v>
      </c>
      <c r="B17" s="622"/>
      <c r="C17" s="623" t="s">
        <v>1457</v>
      </c>
      <c r="D17" s="623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0.25" customHeight="1">
      <c r="A19" s="9" t="s">
        <v>29</v>
      </c>
      <c r="B19" s="9"/>
      <c r="C19" s="9"/>
      <c r="D19" s="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1:22" ht="25.5" customHeight="1"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</row>
    <row r="22" spans="5:22" ht="8.25" customHeight="1">
      <c r="E22" s="378"/>
      <c r="F22" s="378"/>
      <c r="G22" s="378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</row>
    <row r="23" spans="1:18" s="11" customFormat="1" ht="27" customHeight="1">
      <c r="A23" s="344" t="s">
        <v>1458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5"/>
      <c r="L23" s="345"/>
      <c r="M23" s="345"/>
      <c r="N23" s="345"/>
      <c r="O23" s="345"/>
      <c r="P23" s="345"/>
      <c r="Q23" s="497"/>
      <c r="R23" s="497"/>
    </row>
    <row r="24" spans="1:22" ht="30" customHeight="1">
      <c r="A24" s="625"/>
      <c r="B24" s="626"/>
      <c r="C24" s="627"/>
      <c r="D24" s="371"/>
      <c r="E24" s="378"/>
      <c r="F24" s="378"/>
      <c r="G24" s="378"/>
      <c r="H24" s="378"/>
      <c r="I24" s="378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</row>
    <row r="25" spans="1:10" ht="31.5" customHeight="1">
      <c r="A25" s="382" t="s">
        <v>1459</v>
      </c>
      <c r="B25" s="382"/>
      <c r="C25" s="382"/>
      <c r="D25" s="382"/>
      <c r="E25" s="167"/>
      <c r="F25" s="167"/>
      <c r="G25" s="167"/>
      <c r="H25" s="167"/>
      <c r="I25" s="167"/>
      <c r="J25" s="167"/>
    </row>
    <row r="26" spans="1:10" ht="24.75">
      <c r="A26" s="628" t="s">
        <v>1460</v>
      </c>
      <c r="B26" s="30" t="s">
        <v>1461</v>
      </c>
      <c r="C26" s="30" t="s">
        <v>1462</v>
      </c>
      <c r="D26" s="384" t="s">
        <v>1463</v>
      </c>
      <c r="E26" s="197"/>
      <c r="F26" s="197"/>
      <c r="G26" s="197"/>
      <c r="H26" s="197"/>
      <c r="I26" s="197"/>
      <c r="J26" s="197"/>
    </row>
    <row r="27" spans="1:10" ht="12.75" customHeight="1">
      <c r="A27" s="629"/>
      <c r="B27" s="319" t="s">
        <v>1464</v>
      </c>
      <c r="C27" s="319" t="s">
        <v>1465</v>
      </c>
      <c r="D27" s="319" t="s">
        <v>1465</v>
      </c>
      <c r="E27" s="197"/>
      <c r="F27" s="197"/>
      <c r="G27" s="197"/>
      <c r="H27" s="197"/>
      <c r="I27" s="197"/>
      <c r="J27" s="197"/>
    </row>
    <row r="28" spans="1:4" s="197" customFormat="1" ht="12.75">
      <c r="A28" s="630"/>
      <c r="B28" s="299"/>
      <c r="C28" s="299"/>
      <c r="D28" s="387"/>
    </row>
    <row r="29" spans="1:10" ht="12.75">
      <c r="A29" s="338" t="s">
        <v>1466</v>
      </c>
      <c r="B29" s="21">
        <v>1</v>
      </c>
      <c r="C29" s="140">
        <v>41786</v>
      </c>
      <c r="D29" s="179"/>
      <c r="E29" s="197"/>
      <c r="F29" s="197"/>
      <c r="G29" s="197"/>
      <c r="H29" s="197"/>
      <c r="I29" s="197"/>
      <c r="J29" s="197"/>
    </row>
    <row r="30" spans="1:10" ht="12.75">
      <c r="A30" s="339" t="s">
        <v>1467</v>
      </c>
      <c r="B30" s="25">
        <v>3.9</v>
      </c>
      <c r="C30" s="138">
        <v>41786</v>
      </c>
      <c r="D30" s="182"/>
      <c r="E30" s="197"/>
      <c r="F30" s="197"/>
      <c r="G30" s="197"/>
      <c r="H30" s="197"/>
      <c r="I30" s="197"/>
      <c r="J30" s="197"/>
    </row>
    <row r="31" spans="1:10" ht="12.75">
      <c r="A31" s="338" t="s">
        <v>1468</v>
      </c>
      <c r="B31" s="21">
        <v>6.1</v>
      </c>
      <c r="C31" s="140">
        <v>41786</v>
      </c>
      <c r="D31" s="179"/>
      <c r="E31" s="197"/>
      <c r="F31" s="197"/>
      <c r="G31" s="197"/>
      <c r="H31" s="197"/>
      <c r="I31" s="197"/>
      <c r="J31" s="197"/>
    </row>
    <row r="32" spans="1:10" ht="12.75">
      <c r="A32" s="339" t="s">
        <v>1469</v>
      </c>
      <c r="B32" s="25">
        <v>2.2</v>
      </c>
      <c r="C32" s="138">
        <v>41786</v>
      </c>
      <c r="D32" s="182"/>
      <c r="E32" s="197"/>
      <c r="F32" s="197"/>
      <c r="G32" s="197"/>
      <c r="H32" s="197"/>
      <c r="I32" s="197"/>
      <c r="J32" s="197"/>
    </row>
    <row r="33" spans="1:10" ht="12.75">
      <c r="A33" s="338" t="s">
        <v>1470</v>
      </c>
      <c r="B33" s="21">
        <v>3.1</v>
      </c>
      <c r="C33" s="140">
        <v>41953</v>
      </c>
      <c r="D33" s="179"/>
      <c r="E33" s="197"/>
      <c r="F33" s="197"/>
      <c r="G33" s="197"/>
      <c r="H33" s="197"/>
      <c r="I33" s="197"/>
      <c r="J33" s="197"/>
    </row>
    <row r="34" spans="1:10" ht="12.75">
      <c r="A34" s="339" t="s">
        <v>1471</v>
      </c>
      <c r="B34" s="25">
        <v>0.8</v>
      </c>
      <c r="C34" s="138">
        <v>41953</v>
      </c>
      <c r="D34" s="182"/>
      <c r="E34" s="197"/>
      <c r="F34" s="197"/>
      <c r="G34" s="197"/>
      <c r="H34" s="197"/>
      <c r="I34" s="197"/>
      <c r="J34" s="197"/>
    </row>
    <row r="35" spans="1:10" ht="12.75">
      <c r="A35" s="338" t="s">
        <v>1472</v>
      </c>
      <c r="B35" s="21">
        <v>0.2</v>
      </c>
      <c r="C35" s="140">
        <v>41953</v>
      </c>
      <c r="D35" s="179"/>
      <c r="E35" s="197"/>
      <c r="F35" s="197"/>
      <c r="G35" s="197"/>
      <c r="H35" s="197"/>
      <c r="I35" s="197"/>
      <c r="J35" s="197"/>
    </row>
    <row r="36" spans="1:10" ht="12.75">
      <c r="A36" s="339" t="s">
        <v>1473</v>
      </c>
      <c r="B36" s="25">
        <v>2</v>
      </c>
      <c r="C36" s="138">
        <v>41953</v>
      </c>
      <c r="D36" s="182"/>
      <c r="E36" s="197"/>
      <c r="F36" s="197"/>
      <c r="G36" s="197"/>
      <c r="H36" s="197"/>
      <c r="I36" s="197"/>
      <c r="J36" s="197"/>
    </row>
    <row r="37" spans="1:10" ht="12.75">
      <c r="A37" s="338" t="s">
        <v>1474</v>
      </c>
      <c r="B37" s="21">
        <v>1.2</v>
      </c>
      <c r="C37" s="140">
        <v>41955</v>
      </c>
      <c r="D37" s="179"/>
      <c r="E37" s="197"/>
      <c r="F37" s="197"/>
      <c r="G37" s="197"/>
      <c r="H37" s="197"/>
      <c r="I37" s="197"/>
      <c r="J37" s="197"/>
    </row>
    <row r="38" spans="1:10" ht="12.75">
      <c r="A38" s="339" t="s">
        <v>1475</v>
      </c>
      <c r="B38" s="25">
        <v>1.4</v>
      </c>
      <c r="C38" s="138">
        <v>41955</v>
      </c>
      <c r="D38" s="182"/>
      <c r="E38" s="197"/>
      <c r="F38" s="197"/>
      <c r="G38" s="197"/>
      <c r="H38" s="197"/>
      <c r="I38" s="197"/>
      <c r="J38" s="197"/>
    </row>
    <row r="39" spans="1:10" ht="12.75">
      <c r="A39" s="338" t="s">
        <v>1476</v>
      </c>
      <c r="B39" s="21">
        <v>1.6</v>
      </c>
      <c r="C39" s="140">
        <v>41955</v>
      </c>
      <c r="D39" s="179"/>
      <c r="E39" s="197"/>
      <c r="F39" s="197"/>
      <c r="G39" s="197"/>
      <c r="H39" s="197"/>
      <c r="I39" s="197"/>
      <c r="J39" s="197"/>
    </row>
    <row r="40" spans="1:10" ht="18" customHeight="1">
      <c r="A40" s="339" t="s">
        <v>1477</v>
      </c>
      <c r="B40" s="25">
        <v>6.2</v>
      </c>
      <c r="C40" s="138">
        <v>41955</v>
      </c>
      <c r="D40" s="182"/>
      <c r="E40" s="197"/>
      <c r="F40" s="197"/>
      <c r="G40" s="197"/>
      <c r="H40" s="197"/>
      <c r="I40" s="197"/>
      <c r="J40" s="197"/>
    </row>
    <row r="41" spans="1:10" ht="12.75">
      <c r="A41" s="388"/>
      <c r="B41" s="389"/>
      <c r="C41" s="389"/>
      <c r="D41" s="390">
        <v>0.0039000000000000003</v>
      </c>
      <c r="E41" s="197"/>
      <c r="F41" s="197"/>
      <c r="G41" s="197"/>
      <c r="H41" s="197"/>
      <c r="I41" s="197"/>
      <c r="J41" s="197"/>
    </row>
    <row r="42" spans="5:10" ht="30" customHeight="1">
      <c r="E42" s="197"/>
      <c r="F42" s="197"/>
      <c r="G42" s="197"/>
      <c r="H42" s="197"/>
      <c r="I42" s="197"/>
      <c r="J42" s="197"/>
    </row>
    <row r="43" spans="1:10" ht="26.25" customHeight="1">
      <c r="A43" s="382" t="s">
        <v>1478</v>
      </c>
      <c r="B43" s="382"/>
      <c r="C43" s="382"/>
      <c r="D43" s="382"/>
      <c r="E43" s="382"/>
      <c r="F43" s="382"/>
      <c r="G43" s="382"/>
      <c r="H43" s="382"/>
      <c r="I43" s="382"/>
      <c r="J43" s="382"/>
    </row>
    <row r="44" spans="1:10" ht="38.25" customHeight="1">
      <c r="A44" s="629"/>
      <c r="B44" s="133" t="s">
        <v>1479</v>
      </c>
      <c r="C44" s="30" t="s">
        <v>1480</v>
      </c>
      <c r="D44" s="30" t="s">
        <v>1481</v>
      </c>
      <c r="E44" s="30" t="s">
        <v>1482</v>
      </c>
      <c r="F44" s="30" t="s">
        <v>1483</v>
      </c>
      <c r="G44" s="30" t="s">
        <v>1484</v>
      </c>
      <c r="H44" s="30" t="s">
        <v>1485</v>
      </c>
      <c r="I44" s="30" t="s">
        <v>1486</v>
      </c>
      <c r="J44" s="384" t="s">
        <v>1487</v>
      </c>
    </row>
    <row r="45" spans="1:10" ht="17.25" customHeight="1">
      <c r="A45" s="629"/>
      <c r="B45" s="631" t="s">
        <v>1488</v>
      </c>
      <c r="C45" s="631"/>
      <c r="D45" s="631"/>
      <c r="E45" s="631"/>
      <c r="F45" s="631"/>
      <c r="G45" s="631"/>
      <c r="H45" s="631"/>
      <c r="I45" s="631"/>
      <c r="J45" s="631"/>
    </row>
    <row r="46" spans="1:10" s="197" customFormat="1" ht="6.75" customHeight="1">
      <c r="A46" s="630"/>
      <c r="B46" s="174"/>
      <c r="C46" s="299"/>
      <c r="D46" s="299"/>
      <c r="E46" s="299"/>
      <c r="F46" s="299"/>
      <c r="G46" s="299"/>
      <c r="H46" s="299"/>
      <c r="I46" s="299"/>
      <c r="J46" s="387"/>
    </row>
    <row r="47" spans="1:10" ht="12.75">
      <c r="A47" s="505" t="s">
        <v>788</v>
      </c>
      <c r="B47" s="21">
        <v>91</v>
      </c>
      <c r="C47" s="21"/>
      <c r="D47" s="21"/>
      <c r="E47" s="21"/>
      <c r="F47" s="21"/>
      <c r="G47" s="21"/>
      <c r="H47" s="21"/>
      <c r="I47" s="21"/>
      <c r="J47" s="179"/>
    </row>
    <row r="48" spans="1:10" ht="12.75">
      <c r="A48" s="506" t="s">
        <v>611</v>
      </c>
      <c r="B48" s="25"/>
      <c r="C48" s="25">
        <v>0.71</v>
      </c>
      <c r="D48" s="25">
        <v>0</v>
      </c>
      <c r="E48" s="25">
        <v>0</v>
      </c>
      <c r="F48" s="25">
        <v>0</v>
      </c>
      <c r="G48" s="25">
        <v>0.006</v>
      </c>
      <c r="H48" s="25">
        <v>0</v>
      </c>
      <c r="I48" s="25"/>
      <c r="J48" s="182"/>
    </row>
    <row r="49" spans="1:10" ht="12.75">
      <c r="A49" s="505" t="s">
        <v>614</v>
      </c>
      <c r="B49" s="21">
        <v>91</v>
      </c>
      <c r="C49" s="21"/>
      <c r="D49" s="21"/>
      <c r="E49" s="21"/>
      <c r="F49" s="21"/>
      <c r="G49" s="21"/>
      <c r="H49" s="21"/>
      <c r="I49" s="21"/>
      <c r="J49" s="179"/>
    </row>
    <row r="50" spans="1:10" ht="12.75">
      <c r="A50" s="506" t="s">
        <v>621</v>
      </c>
      <c r="B50" s="25">
        <v>88</v>
      </c>
      <c r="C50" s="25"/>
      <c r="D50" s="25"/>
      <c r="E50" s="25"/>
      <c r="F50" s="25"/>
      <c r="G50" s="25"/>
      <c r="H50" s="25"/>
      <c r="I50" s="25"/>
      <c r="J50" s="182"/>
    </row>
    <row r="51" spans="1:10" ht="12.75">
      <c r="A51" s="505" t="s">
        <v>622</v>
      </c>
      <c r="B51" s="21"/>
      <c r="C51" s="21">
        <v>0.325</v>
      </c>
      <c r="D51" s="21">
        <v>0</v>
      </c>
      <c r="E51" s="21">
        <v>0</v>
      </c>
      <c r="F51" s="21">
        <v>0</v>
      </c>
      <c r="G51" s="21">
        <v>0.006</v>
      </c>
      <c r="H51" s="21">
        <v>0</v>
      </c>
      <c r="I51" s="21"/>
      <c r="J51" s="179"/>
    </row>
    <row r="52" spans="1:10" ht="12.75">
      <c r="A52" s="506" t="s">
        <v>1489</v>
      </c>
      <c r="B52" s="25"/>
      <c r="C52" s="25">
        <v>0.41200000000000003</v>
      </c>
      <c r="D52" s="25"/>
      <c r="E52" s="25"/>
      <c r="F52" s="25"/>
      <c r="G52" s="25">
        <v>0.12</v>
      </c>
      <c r="H52" s="25"/>
      <c r="I52" s="25"/>
      <c r="J52" s="182"/>
    </row>
    <row r="53" spans="1:10" ht="12.75">
      <c r="A53" s="505" t="s">
        <v>1018</v>
      </c>
      <c r="B53" s="21"/>
      <c r="C53" s="21">
        <v>0.055</v>
      </c>
      <c r="D53" s="21"/>
      <c r="E53" s="21"/>
      <c r="F53" s="21"/>
      <c r="G53" s="21">
        <v>0.005</v>
      </c>
      <c r="H53" s="21"/>
      <c r="I53" s="21">
        <v>0</v>
      </c>
      <c r="J53" s="179"/>
    </row>
    <row r="54" spans="1:10" ht="12.75">
      <c r="A54" s="506" t="s">
        <v>976</v>
      </c>
      <c r="B54" s="25">
        <v>92</v>
      </c>
      <c r="C54" s="25"/>
      <c r="D54" s="25"/>
      <c r="E54" s="25"/>
      <c r="F54" s="25"/>
      <c r="G54" s="25"/>
      <c r="H54" s="25"/>
      <c r="I54" s="25"/>
      <c r="J54" s="182"/>
    </row>
    <row r="55" spans="1:10" ht="12.75">
      <c r="A55" s="505" t="s">
        <v>977</v>
      </c>
      <c r="B55" s="21"/>
      <c r="C55" s="21">
        <v>0.28</v>
      </c>
      <c r="D55" s="21"/>
      <c r="E55" s="21"/>
      <c r="F55" s="21"/>
      <c r="G55" s="21">
        <v>0.058</v>
      </c>
      <c r="H55" s="21"/>
      <c r="I55" s="21"/>
      <c r="J55" s="179"/>
    </row>
    <row r="56" spans="1:10" ht="12.75">
      <c r="A56" s="506" t="s">
        <v>978</v>
      </c>
      <c r="B56" s="25"/>
      <c r="C56" s="25">
        <v>0.20400000000000001</v>
      </c>
      <c r="D56" s="25">
        <v>0</v>
      </c>
      <c r="E56" s="25">
        <v>0</v>
      </c>
      <c r="F56" s="25">
        <v>0</v>
      </c>
      <c r="G56" s="25">
        <v>0.004</v>
      </c>
      <c r="H56" s="25">
        <v>0</v>
      </c>
      <c r="I56" s="25"/>
      <c r="J56" s="182"/>
    </row>
    <row r="57" spans="1:10" ht="12.75">
      <c r="A57" s="505" t="s">
        <v>797</v>
      </c>
      <c r="B57" s="21">
        <v>99</v>
      </c>
      <c r="C57" s="21"/>
      <c r="D57" s="21"/>
      <c r="E57" s="21"/>
      <c r="F57" s="21"/>
      <c r="G57" s="21"/>
      <c r="H57" s="21"/>
      <c r="I57" s="21"/>
      <c r="J57" s="179"/>
    </row>
    <row r="58" spans="1:10" ht="12.75">
      <c r="A58" s="506" t="s">
        <v>798</v>
      </c>
      <c r="B58" s="25"/>
      <c r="C58" s="25">
        <v>0.095</v>
      </c>
      <c r="D58" s="25"/>
      <c r="E58" s="25"/>
      <c r="F58" s="25"/>
      <c r="G58" s="25">
        <v>0.003</v>
      </c>
      <c r="H58" s="25"/>
      <c r="I58" s="25"/>
      <c r="J58" s="182">
        <v>0</v>
      </c>
    </row>
    <row r="59" spans="1:10" ht="12.75">
      <c r="A59" s="507" t="s">
        <v>799</v>
      </c>
      <c r="B59" s="389"/>
      <c r="C59" s="389"/>
      <c r="D59" s="389"/>
      <c r="E59" s="389"/>
      <c r="F59" s="389"/>
      <c r="G59" s="389"/>
      <c r="H59" s="389"/>
      <c r="I59" s="389">
        <v>0.18</v>
      </c>
      <c r="J59" s="390"/>
    </row>
    <row r="60" spans="5:19" ht="30" customHeight="1"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</row>
    <row r="61" spans="1:19" ht="24" customHeight="1">
      <c r="A61" s="382" t="s">
        <v>1490</v>
      </c>
      <c r="B61" s="382"/>
      <c r="C61" s="382"/>
      <c r="D61" s="382"/>
      <c r="E61" s="167"/>
      <c r="F61" s="167"/>
      <c r="G61" s="167"/>
      <c r="H61" s="167"/>
      <c r="I61" s="167"/>
      <c r="J61" s="167"/>
      <c r="K61" s="197"/>
      <c r="L61" s="197"/>
      <c r="M61" s="197"/>
      <c r="N61" s="197"/>
      <c r="O61" s="197"/>
      <c r="P61" s="197"/>
      <c r="Q61" s="197"/>
      <c r="R61" s="197"/>
      <c r="S61" s="197"/>
    </row>
    <row r="62" spans="1:19" ht="30" customHeight="1">
      <c r="A62" s="629"/>
      <c r="B62" s="30" t="s">
        <v>91</v>
      </c>
      <c r="C62" s="30" t="s">
        <v>1491</v>
      </c>
      <c r="D62" s="384" t="s">
        <v>1492</v>
      </c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</row>
    <row r="63" spans="1:19" ht="12" customHeight="1">
      <c r="A63" s="629"/>
      <c r="B63" s="319" t="s">
        <v>1493</v>
      </c>
      <c r="C63" s="319"/>
      <c r="D63" s="319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</row>
    <row r="64" spans="1:4" s="197" customFormat="1" ht="9.75" customHeight="1">
      <c r="A64" s="630"/>
      <c r="B64" s="299"/>
      <c r="C64" s="299"/>
      <c r="D64" s="387"/>
    </row>
    <row r="65" spans="1:19" ht="24.75" customHeight="1">
      <c r="A65" s="338" t="s">
        <v>1494</v>
      </c>
      <c r="B65" s="21">
        <v>7.02</v>
      </c>
      <c r="C65" s="21">
        <v>0.0022</v>
      </c>
      <c r="D65" s="179">
        <v>27.5</v>
      </c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</row>
    <row r="66" spans="1:4" ht="24.75" customHeight="1">
      <c r="A66" s="339" t="s">
        <v>1495</v>
      </c>
      <c r="B66" s="25">
        <v>6.93</v>
      </c>
      <c r="C66" s="25">
        <v>0.001</v>
      </c>
      <c r="D66" s="182">
        <v>18.6</v>
      </c>
    </row>
    <row r="67" spans="1:4" ht="24.75" customHeight="1">
      <c r="A67" s="338" t="s">
        <v>1496</v>
      </c>
      <c r="B67" s="21">
        <v>6.93</v>
      </c>
      <c r="C67" s="21">
        <v>0.0012000000000000001</v>
      </c>
      <c r="D67" s="179">
        <v>30.6</v>
      </c>
    </row>
    <row r="68" spans="1:4" ht="24.75" customHeight="1">
      <c r="A68" s="340" t="s">
        <v>1497</v>
      </c>
      <c r="B68" s="194">
        <v>7.14</v>
      </c>
      <c r="C68" s="194">
        <v>0.011</v>
      </c>
      <c r="D68" s="196">
        <v>20.4</v>
      </c>
    </row>
    <row r="69" spans="3:8" ht="30" customHeight="1">
      <c r="C69" s="378"/>
      <c r="F69" s="378"/>
      <c r="H69" s="378"/>
    </row>
    <row r="70" spans="1:18" s="11" customFormat="1" ht="27" customHeight="1">
      <c r="A70" s="344" t="s">
        <v>1498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5"/>
      <c r="L70" s="345"/>
      <c r="M70" s="345"/>
      <c r="N70" s="345"/>
      <c r="O70" s="345"/>
      <c r="P70" s="345"/>
      <c r="Q70" s="497"/>
      <c r="R70" s="497"/>
    </row>
    <row r="71" ht="30" customHeight="1"/>
    <row r="72" spans="1:3" ht="32.25" customHeight="1">
      <c r="A72" s="382" t="s">
        <v>1499</v>
      </c>
      <c r="B72" s="382"/>
      <c r="C72" s="382"/>
    </row>
    <row r="73" spans="1:3" s="375" customFormat="1" ht="12.75">
      <c r="A73" s="629"/>
      <c r="B73" s="133" t="s">
        <v>704</v>
      </c>
      <c r="C73" s="384" t="s">
        <v>1500</v>
      </c>
    </row>
    <row r="74" spans="1:3" s="375" customFormat="1" ht="12.75">
      <c r="A74" s="632"/>
      <c r="B74" s="204">
        <v>42200</v>
      </c>
      <c r="C74" s="432">
        <v>42200</v>
      </c>
    </row>
    <row r="75" spans="1:3" ht="12.75">
      <c r="A75" s="633"/>
      <c r="B75" s="25"/>
      <c r="C75" s="182"/>
    </row>
    <row r="76" spans="1:3" ht="12.75">
      <c r="A76" s="634" t="s">
        <v>1501</v>
      </c>
      <c r="B76" s="21" t="s">
        <v>1502</v>
      </c>
      <c r="C76" s="179"/>
    </row>
    <row r="77" spans="1:3" ht="12.75">
      <c r="A77" s="633"/>
      <c r="B77" s="25"/>
      <c r="C77" s="182"/>
    </row>
    <row r="78" spans="1:3" ht="12.75">
      <c r="A78" s="634" t="s">
        <v>1503</v>
      </c>
      <c r="B78" s="21">
        <v>7.02</v>
      </c>
      <c r="C78" s="179">
        <v>7.08</v>
      </c>
    </row>
    <row r="79" spans="1:3" ht="12.75">
      <c r="A79" s="633" t="s">
        <v>1504</v>
      </c>
      <c r="B79" s="25">
        <v>615</v>
      </c>
      <c r="C79" s="182">
        <v>614</v>
      </c>
    </row>
    <row r="80" spans="1:3" ht="12.75">
      <c r="A80" s="634" t="s">
        <v>122</v>
      </c>
      <c r="B80" s="21">
        <v>14</v>
      </c>
      <c r="C80" s="179">
        <v>19</v>
      </c>
    </row>
    <row r="81" spans="1:3" ht="12.75">
      <c r="A81" s="633" t="s">
        <v>124</v>
      </c>
      <c r="B81" s="25">
        <v>19</v>
      </c>
      <c r="C81" s="182">
        <v>41</v>
      </c>
    </row>
    <row r="82" spans="1:3" ht="12.75">
      <c r="A82" s="634" t="s">
        <v>761</v>
      </c>
      <c r="B82" s="21">
        <v>13.7</v>
      </c>
      <c r="C82" s="179">
        <v>13</v>
      </c>
    </row>
    <row r="83" spans="1:3" ht="12.75">
      <c r="A83" s="633" t="s">
        <v>99</v>
      </c>
      <c r="B83" s="25">
        <v>1.17</v>
      </c>
      <c r="C83" s="182">
        <v>1.8</v>
      </c>
    </row>
    <row r="84" spans="1:3" ht="12.75">
      <c r="A84" s="635" t="s">
        <v>102</v>
      </c>
      <c r="B84" s="389" t="s">
        <v>719</v>
      </c>
      <c r="C84" s="390" t="s">
        <v>719</v>
      </c>
    </row>
    <row r="85" ht="30" customHeight="1"/>
    <row r="86" spans="1:4" ht="21" customHeight="1">
      <c r="A86" s="382" t="s">
        <v>1505</v>
      </c>
      <c r="B86" s="382"/>
      <c r="C86" s="382"/>
      <c r="D86" s="382"/>
    </row>
    <row r="87" spans="1:4" s="375" customFormat="1" ht="21.75" customHeight="1">
      <c r="A87" s="632"/>
      <c r="B87" s="157" t="s">
        <v>1503</v>
      </c>
      <c r="C87" s="157" t="s">
        <v>1506</v>
      </c>
      <c r="D87" s="336" t="s">
        <v>1507</v>
      </c>
    </row>
    <row r="88" spans="1:4" s="375" customFormat="1" ht="12.75">
      <c r="A88" s="632"/>
      <c r="B88" s="631">
        <v>42200</v>
      </c>
      <c r="C88" s="631"/>
      <c r="D88" s="631"/>
    </row>
    <row r="89" spans="1:4" s="160" customFormat="1" ht="7.5" customHeight="1">
      <c r="A89" s="636"/>
      <c r="B89" s="174"/>
      <c r="D89" s="451"/>
    </row>
    <row r="90" spans="1:4" ht="25.5" customHeight="1">
      <c r="A90" s="339" t="s">
        <v>1508</v>
      </c>
      <c r="B90" s="25">
        <v>7.04</v>
      </c>
      <c r="C90" s="25">
        <v>0.0025</v>
      </c>
      <c r="D90" s="182">
        <v>28.1</v>
      </c>
    </row>
    <row r="91" spans="1:4" ht="25.5" customHeight="1">
      <c r="A91" s="338" t="s">
        <v>1509</v>
      </c>
      <c r="B91" s="21">
        <v>6.97</v>
      </c>
      <c r="C91" s="21">
        <v>0.0009000000000000001</v>
      </c>
      <c r="D91" s="179">
        <v>18.1</v>
      </c>
    </row>
    <row r="92" spans="1:4" ht="25.5" customHeight="1">
      <c r="A92" s="339" t="s">
        <v>1510</v>
      </c>
      <c r="B92" s="25">
        <v>7.01</v>
      </c>
      <c r="C92" s="25">
        <v>0.0016</v>
      </c>
      <c r="D92" s="182">
        <v>29.2</v>
      </c>
    </row>
    <row r="93" spans="1:4" ht="25.5" customHeight="1">
      <c r="A93" s="388" t="s">
        <v>1511</v>
      </c>
      <c r="B93" s="389">
        <v>7.11</v>
      </c>
      <c r="C93" s="389">
        <v>0.015</v>
      </c>
      <c r="D93" s="390">
        <v>20.8</v>
      </c>
    </row>
    <row r="94" ht="30" customHeight="1"/>
    <row r="95" spans="1:3" ht="39" customHeight="1">
      <c r="A95" s="382" t="s">
        <v>1512</v>
      </c>
      <c r="B95" s="382"/>
      <c r="C95" s="382"/>
    </row>
    <row r="96" spans="1:3" s="375" customFormat="1" ht="24.75">
      <c r="A96" s="632"/>
      <c r="B96" s="157" t="s">
        <v>102</v>
      </c>
      <c r="C96" s="336" t="s">
        <v>1463</v>
      </c>
    </row>
    <row r="97" spans="1:3" ht="15" customHeight="1">
      <c r="A97" s="634"/>
      <c r="B97" s="432">
        <v>42192</v>
      </c>
      <c r="C97" s="432"/>
    </row>
    <row r="98" spans="1:3" s="197" customFormat="1" ht="5.25" customHeight="1">
      <c r="A98" s="637"/>
      <c r="C98" s="638"/>
    </row>
    <row r="99" spans="1:3" ht="12.75">
      <c r="A99" s="633" t="s">
        <v>1513</v>
      </c>
      <c r="B99" s="25">
        <v>0.9</v>
      </c>
      <c r="C99" s="182"/>
    </row>
    <row r="100" spans="1:3" ht="12.75">
      <c r="A100" s="634" t="s">
        <v>1467</v>
      </c>
      <c r="B100" s="21">
        <v>3.6</v>
      </c>
      <c r="C100" s="179"/>
    </row>
    <row r="101" spans="1:3" ht="12.75">
      <c r="A101" s="633" t="s">
        <v>1468</v>
      </c>
      <c r="B101" s="25">
        <v>5.8</v>
      </c>
      <c r="C101" s="182"/>
    </row>
    <row r="102" spans="1:3" ht="12.75">
      <c r="A102" s="634" t="s">
        <v>1469</v>
      </c>
      <c r="B102" s="21">
        <v>2</v>
      </c>
      <c r="C102" s="179"/>
    </row>
    <row r="103" spans="1:3" ht="12.75">
      <c r="A103" s="633" t="s">
        <v>1474</v>
      </c>
      <c r="B103" s="25">
        <v>1.1</v>
      </c>
      <c r="C103" s="182"/>
    </row>
    <row r="104" spans="1:3" ht="12.75">
      <c r="A104" s="634" t="s">
        <v>1475</v>
      </c>
      <c r="B104" s="21">
        <v>1.2</v>
      </c>
      <c r="C104" s="179"/>
    </row>
    <row r="105" spans="1:3" ht="12.75">
      <c r="A105" s="633" t="s">
        <v>1476</v>
      </c>
      <c r="B105" s="25">
        <v>1.4</v>
      </c>
      <c r="C105" s="182"/>
    </row>
    <row r="106" spans="1:3" ht="12.75">
      <c r="A106" s="634" t="s">
        <v>1477</v>
      </c>
      <c r="B106" s="21">
        <v>6.1</v>
      </c>
      <c r="C106" s="179"/>
    </row>
    <row r="107" spans="1:3" ht="12.75">
      <c r="A107" s="633" t="s">
        <v>1470</v>
      </c>
      <c r="B107" s="25">
        <v>3</v>
      </c>
      <c r="C107" s="182"/>
    </row>
    <row r="108" spans="1:3" ht="12.75">
      <c r="A108" s="634" t="s">
        <v>1471</v>
      </c>
      <c r="B108" s="21">
        <v>0.7</v>
      </c>
      <c r="C108" s="179"/>
    </row>
    <row r="109" spans="1:3" ht="12.75">
      <c r="A109" s="633" t="s">
        <v>1472</v>
      </c>
      <c r="B109" s="25">
        <v>0.2</v>
      </c>
      <c r="C109" s="182"/>
    </row>
    <row r="110" spans="1:3" ht="12.75">
      <c r="A110" s="634" t="s">
        <v>1473</v>
      </c>
      <c r="B110" s="21">
        <v>1.7</v>
      </c>
      <c r="C110" s="179"/>
    </row>
    <row r="111" spans="1:3" ht="12.75">
      <c r="A111" s="633" t="s">
        <v>1514</v>
      </c>
      <c r="B111" s="25">
        <v>2</v>
      </c>
      <c r="C111" s="182"/>
    </row>
    <row r="112" spans="1:3" ht="12.75">
      <c r="A112" s="635"/>
      <c r="B112" s="389"/>
      <c r="C112" s="390">
        <v>0.0037</v>
      </c>
    </row>
    <row r="113" spans="2:9" ht="30" customHeight="1">
      <c r="B113" s="614"/>
      <c r="I113" s="378"/>
    </row>
    <row r="114" spans="1:10" ht="19.5" customHeight="1">
      <c r="A114" s="382" t="s">
        <v>1515</v>
      </c>
      <c r="B114" s="382"/>
      <c r="C114" s="382"/>
      <c r="D114" s="382"/>
      <c r="E114" s="382"/>
      <c r="F114" s="382"/>
      <c r="G114" s="382"/>
      <c r="H114" s="382"/>
      <c r="I114" s="382"/>
      <c r="J114" s="382"/>
    </row>
    <row r="115" spans="1:10" ht="21.75" customHeight="1">
      <c r="A115" s="629"/>
      <c r="B115" s="30" t="s">
        <v>659</v>
      </c>
      <c r="C115" s="30" t="s">
        <v>421</v>
      </c>
      <c r="D115" s="30" t="s">
        <v>93</v>
      </c>
      <c r="E115" s="30" t="s">
        <v>104</v>
      </c>
      <c r="F115" s="30" t="s">
        <v>95</v>
      </c>
      <c r="G115" s="30" t="s">
        <v>102</v>
      </c>
      <c r="H115" s="30" t="s">
        <v>313</v>
      </c>
      <c r="I115" s="30" t="s">
        <v>1463</v>
      </c>
      <c r="J115" s="384" t="s">
        <v>787</v>
      </c>
    </row>
    <row r="116" spans="1:10" ht="15" customHeight="1">
      <c r="A116" s="629"/>
      <c r="B116" s="319" t="s">
        <v>1516</v>
      </c>
      <c r="C116" s="319"/>
      <c r="D116" s="319"/>
      <c r="E116" s="319"/>
      <c r="F116" s="319"/>
      <c r="G116" s="319"/>
      <c r="H116" s="319"/>
      <c r="I116" s="319"/>
      <c r="J116" s="319"/>
    </row>
    <row r="117" spans="1:10" s="197" customFormat="1" ht="5.25" customHeight="1">
      <c r="A117" s="630"/>
      <c r="B117" s="299"/>
      <c r="C117" s="299"/>
      <c r="D117" s="299"/>
      <c r="E117" s="299"/>
      <c r="F117" s="299"/>
      <c r="G117" s="299"/>
      <c r="H117" s="299"/>
      <c r="I117" s="299"/>
      <c r="J117" s="387"/>
    </row>
    <row r="118" spans="1:10" ht="12.75">
      <c r="A118" s="639" t="s">
        <v>605</v>
      </c>
      <c r="B118" s="21">
        <v>103</v>
      </c>
      <c r="C118" s="21"/>
      <c r="D118" s="21"/>
      <c r="E118" s="21"/>
      <c r="F118" s="21"/>
      <c r="G118" s="21"/>
      <c r="H118" s="21"/>
      <c r="I118" s="21"/>
      <c r="J118" s="179"/>
    </row>
    <row r="119" spans="1:10" ht="12.75">
      <c r="A119" s="640" t="s">
        <v>611</v>
      </c>
      <c r="B119" s="25"/>
      <c r="C119" s="25">
        <v>0.71</v>
      </c>
      <c r="D119" s="25">
        <v>0</v>
      </c>
      <c r="E119" s="25">
        <v>0</v>
      </c>
      <c r="F119" s="25">
        <v>0</v>
      </c>
      <c r="G119" s="25">
        <v>0.006</v>
      </c>
      <c r="H119" s="25">
        <v>0</v>
      </c>
      <c r="I119" s="25"/>
      <c r="J119" s="182"/>
    </row>
    <row r="120" spans="1:10" ht="12.75">
      <c r="A120" s="639" t="s">
        <v>614</v>
      </c>
      <c r="B120" s="21">
        <v>91</v>
      </c>
      <c r="C120" s="21"/>
      <c r="D120" s="21"/>
      <c r="E120" s="21"/>
      <c r="F120" s="21"/>
      <c r="G120" s="21"/>
      <c r="H120" s="21"/>
      <c r="I120" s="21"/>
      <c r="J120" s="179"/>
    </row>
    <row r="121" spans="1:10" ht="12.75">
      <c r="A121" s="640" t="s">
        <v>621</v>
      </c>
      <c r="B121" s="25">
        <v>96</v>
      </c>
      <c r="C121" s="25"/>
      <c r="D121" s="25"/>
      <c r="E121" s="25"/>
      <c r="F121" s="25"/>
      <c r="G121" s="25"/>
      <c r="H121" s="25"/>
      <c r="I121" s="25"/>
      <c r="J121" s="182"/>
    </row>
    <row r="122" spans="1:10" ht="12.75">
      <c r="A122" s="639" t="s">
        <v>622</v>
      </c>
      <c r="B122" s="21"/>
      <c r="C122" s="21">
        <v>0.325</v>
      </c>
      <c r="D122" s="21"/>
      <c r="E122" s="21"/>
      <c r="F122" s="21"/>
      <c r="G122" s="21">
        <v>0.006</v>
      </c>
      <c r="H122" s="21"/>
      <c r="I122" s="21"/>
      <c r="J122" s="179"/>
    </row>
    <row r="123" spans="1:10" ht="12.75">
      <c r="A123" s="640" t="s">
        <v>1489</v>
      </c>
      <c r="B123" s="25"/>
      <c r="C123" s="25">
        <v>0.42</v>
      </c>
      <c r="D123" s="25"/>
      <c r="E123" s="25"/>
      <c r="F123" s="25"/>
      <c r="G123" s="25">
        <v>0.11</v>
      </c>
      <c r="H123" s="25"/>
      <c r="I123" s="25"/>
      <c r="J123" s="182"/>
    </row>
    <row r="124" spans="1:10" ht="12.75">
      <c r="A124" s="639" t="s">
        <v>1018</v>
      </c>
      <c r="B124" s="21"/>
      <c r="C124" s="21">
        <v>0.31</v>
      </c>
      <c r="D124" s="21"/>
      <c r="E124" s="21"/>
      <c r="F124" s="21"/>
      <c r="G124" s="21">
        <v>0.005</v>
      </c>
      <c r="H124" s="21"/>
      <c r="I124" s="21">
        <v>0</v>
      </c>
      <c r="J124" s="179"/>
    </row>
    <row r="125" spans="1:10" ht="12.75">
      <c r="A125" s="640" t="s">
        <v>976</v>
      </c>
      <c r="B125" s="25">
        <v>106</v>
      </c>
      <c r="C125" s="25"/>
      <c r="D125" s="25"/>
      <c r="E125" s="25"/>
      <c r="F125" s="25"/>
      <c r="G125" s="25"/>
      <c r="H125" s="25"/>
      <c r="I125" s="25"/>
      <c r="J125" s="182"/>
    </row>
    <row r="126" spans="1:10" ht="12.75">
      <c r="A126" s="639" t="s">
        <v>977</v>
      </c>
      <c r="B126" s="21"/>
      <c r="C126" s="21">
        <v>0.38</v>
      </c>
      <c r="D126" s="21"/>
      <c r="E126" s="21"/>
      <c r="F126" s="21"/>
      <c r="G126" s="21">
        <v>0.036000000000000004</v>
      </c>
      <c r="H126" s="21"/>
      <c r="I126" s="21"/>
      <c r="J126" s="179"/>
    </row>
    <row r="127" spans="1:10" ht="12.75">
      <c r="A127" s="640" t="s">
        <v>978</v>
      </c>
      <c r="B127" s="25"/>
      <c r="C127" s="25">
        <v>0.20400000000000001</v>
      </c>
      <c r="D127" s="25">
        <v>0</v>
      </c>
      <c r="E127" s="25">
        <v>0</v>
      </c>
      <c r="F127" s="25">
        <v>0</v>
      </c>
      <c r="G127" s="25">
        <v>0.004</v>
      </c>
      <c r="H127" s="25">
        <v>0</v>
      </c>
      <c r="I127" s="25"/>
      <c r="J127" s="182"/>
    </row>
    <row r="128" spans="1:10" ht="12.75">
      <c r="A128" s="639" t="s">
        <v>797</v>
      </c>
      <c r="B128" s="21">
        <v>115</v>
      </c>
      <c r="C128" s="21"/>
      <c r="D128" s="21"/>
      <c r="E128" s="21"/>
      <c r="F128" s="21"/>
      <c r="G128" s="21"/>
      <c r="H128" s="21"/>
      <c r="I128" s="21"/>
      <c r="J128" s="179"/>
    </row>
    <row r="129" spans="1:10" ht="12.75">
      <c r="A129" s="640" t="s">
        <v>798</v>
      </c>
      <c r="B129" s="25"/>
      <c r="C129" s="25">
        <v>0.095</v>
      </c>
      <c r="D129" s="25"/>
      <c r="E129" s="25"/>
      <c r="F129" s="25"/>
      <c r="G129" s="25">
        <v>0.003</v>
      </c>
      <c r="H129" s="25"/>
      <c r="I129" s="25"/>
      <c r="J129" s="182">
        <v>0</v>
      </c>
    </row>
    <row r="130" spans="1:10" ht="12.75">
      <c r="A130" s="641" t="s">
        <v>799</v>
      </c>
      <c r="B130" s="389"/>
      <c r="C130" s="389"/>
      <c r="D130" s="389"/>
      <c r="E130" s="389"/>
      <c r="F130" s="389"/>
      <c r="G130" s="389"/>
      <c r="H130" s="389"/>
      <c r="I130" s="389">
        <v>0.12</v>
      </c>
      <c r="J130" s="390"/>
    </row>
    <row r="131" ht="30" customHeight="1"/>
    <row r="132" spans="1:7" ht="26.25" customHeight="1">
      <c r="A132" s="382" t="s">
        <v>1517</v>
      </c>
      <c r="B132" s="382"/>
      <c r="C132" s="382"/>
      <c r="D132" s="382"/>
      <c r="E132" s="382"/>
      <c r="F132" s="382"/>
      <c r="G132" s="197"/>
    </row>
    <row r="133" spans="1:19" ht="27.75" customHeight="1">
      <c r="A133" s="383" t="s">
        <v>658</v>
      </c>
      <c r="B133" s="30" t="s">
        <v>1518</v>
      </c>
      <c r="C133" s="30" t="s">
        <v>102</v>
      </c>
      <c r="D133" s="30" t="s">
        <v>1463</v>
      </c>
      <c r="E133" s="30" t="s">
        <v>1519</v>
      </c>
      <c r="F133" s="384" t="s">
        <v>95</v>
      </c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</row>
    <row r="134" spans="1:6" ht="15.75" customHeight="1">
      <c r="A134" s="505"/>
      <c r="B134" s="319" t="s">
        <v>1520</v>
      </c>
      <c r="C134" s="319"/>
      <c r="D134" s="319"/>
      <c r="E134" s="319"/>
      <c r="F134" s="319"/>
    </row>
    <row r="135" spans="1:6" s="197" customFormat="1" ht="6.75" customHeight="1">
      <c r="A135" s="642"/>
      <c r="B135" s="186"/>
      <c r="C135" s="186"/>
      <c r="D135" s="186"/>
      <c r="E135" s="186"/>
      <c r="F135" s="188"/>
    </row>
    <row r="136" spans="1:6" ht="12.75">
      <c r="A136" s="506" t="s">
        <v>978</v>
      </c>
      <c r="B136" s="25">
        <v>0.03</v>
      </c>
      <c r="C136" s="25"/>
      <c r="D136" s="25"/>
      <c r="E136" s="25"/>
      <c r="F136" s="182"/>
    </row>
    <row r="137" spans="1:6" ht="12.75">
      <c r="A137" s="505" t="s">
        <v>977</v>
      </c>
      <c r="B137" s="21">
        <v>0.04</v>
      </c>
      <c r="C137" s="21">
        <v>0.008</v>
      </c>
      <c r="D137" s="21"/>
      <c r="E137" s="21"/>
      <c r="F137" s="179"/>
    </row>
    <row r="138" spans="1:6" ht="12.75">
      <c r="A138" s="506" t="s">
        <v>799</v>
      </c>
      <c r="B138" s="25"/>
      <c r="C138" s="25"/>
      <c r="D138" s="25">
        <v>0.67</v>
      </c>
      <c r="E138" s="25"/>
      <c r="F138" s="182"/>
    </row>
    <row r="139" spans="1:6" ht="12.75">
      <c r="A139" s="505" t="s">
        <v>1018</v>
      </c>
      <c r="B139" s="21">
        <v>0.01</v>
      </c>
      <c r="C139" s="21">
        <v>0.006</v>
      </c>
      <c r="D139" s="21"/>
      <c r="E139" s="21"/>
      <c r="F139" s="179"/>
    </row>
    <row r="140" spans="1:6" ht="12.75">
      <c r="A140" s="506" t="s">
        <v>798</v>
      </c>
      <c r="B140" s="25">
        <v>0.04</v>
      </c>
      <c r="C140" s="25">
        <v>0.0013000000000000002</v>
      </c>
      <c r="D140" s="25"/>
      <c r="E140" s="25" t="s">
        <v>654</v>
      </c>
      <c r="F140" s="182"/>
    </row>
    <row r="141" spans="1:6" ht="12.75">
      <c r="A141" s="505" t="s">
        <v>622</v>
      </c>
      <c r="B141" s="21">
        <v>0.01</v>
      </c>
      <c r="C141" s="21">
        <v>0.0024000000000000002</v>
      </c>
      <c r="D141" s="21"/>
      <c r="E141" s="21"/>
      <c r="F141" s="179"/>
    </row>
    <row r="142" spans="1:6" ht="12.75">
      <c r="A142" s="506" t="s">
        <v>1489</v>
      </c>
      <c r="B142" s="25">
        <v>0.01</v>
      </c>
      <c r="C142" s="25">
        <v>0.005</v>
      </c>
      <c r="D142" s="25"/>
      <c r="E142" s="25"/>
      <c r="F142" s="182"/>
    </row>
    <row r="143" spans="1:6" ht="12.75">
      <c r="A143" s="507" t="s">
        <v>611</v>
      </c>
      <c r="B143" s="389">
        <v>0.14</v>
      </c>
      <c r="C143" s="389">
        <v>0.03</v>
      </c>
      <c r="D143" s="389"/>
      <c r="E143" s="389"/>
      <c r="F143" s="390" t="s">
        <v>94</v>
      </c>
    </row>
    <row r="144" spans="4:6" ht="30" customHeight="1">
      <c r="D144" s="365"/>
      <c r="E144" s="365"/>
      <c r="F144" s="365"/>
    </row>
    <row r="145" spans="1:6" ht="25.5" customHeight="1">
      <c r="A145" s="382" t="s">
        <v>1521</v>
      </c>
      <c r="B145" s="382"/>
      <c r="C145" s="382"/>
      <c r="D145" s="382"/>
      <c r="E145" s="167"/>
      <c r="F145" s="167"/>
    </row>
    <row r="146" spans="1:7" s="375" customFormat="1" ht="12.75">
      <c r="A146" s="632"/>
      <c r="B146" s="157" t="s">
        <v>91</v>
      </c>
      <c r="C146" s="157" t="s">
        <v>102</v>
      </c>
      <c r="D146" s="336" t="s">
        <v>124</v>
      </c>
      <c r="E146" s="160"/>
      <c r="F146" s="160"/>
      <c r="G146" s="160"/>
    </row>
    <row r="147" spans="1:6" s="375" customFormat="1" ht="13.5" customHeight="1">
      <c r="A147" s="632"/>
      <c r="B147" s="631">
        <v>42354</v>
      </c>
      <c r="C147" s="631"/>
      <c r="D147" s="631"/>
      <c r="E147" s="160"/>
      <c r="F147" s="160"/>
    </row>
    <row r="148" spans="1:4" s="375" customFormat="1" ht="9" customHeight="1">
      <c r="A148" s="643"/>
      <c r="D148" s="644"/>
    </row>
    <row r="149" spans="1:6" ht="18" customHeight="1">
      <c r="A149" s="634" t="s">
        <v>1522</v>
      </c>
      <c r="B149" s="21">
        <v>7.08</v>
      </c>
      <c r="C149" s="21">
        <v>0.022</v>
      </c>
      <c r="D149" s="179">
        <v>9.7</v>
      </c>
      <c r="E149" s="167"/>
      <c r="F149" s="167"/>
    </row>
    <row r="150" spans="1:6" ht="18" customHeight="1">
      <c r="A150" s="633" t="s">
        <v>1523</v>
      </c>
      <c r="B150" s="25">
        <v>7.12</v>
      </c>
      <c r="C150" s="25">
        <v>0.0034000000000000002</v>
      </c>
      <c r="D150" s="182">
        <v>25.3</v>
      </c>
      <c r="E150" s="167"/>
      <c r="F150" s="197"/>
    </row>
    <row r="151" spans="1:5" ht="18" customHeight="1">
      <c r="A151" s="634" t="s">
        <v>1524</v>
      </c>
      <c r="B151" s="21">
        <v>7.05</v>
      </c>
      <c r="C151" s="21">
        <v>0.0007</v>
      </c>
      <c r="D151" s="179">
        <v>12.3</v>
      </c>
      <c r="E151" s="167"/>
    </row>
    <row r="152" spans="1:5" ht="18" customHeight="1">
      <c r="A152" s="645" t="s">
        <v>1525</v>
      </c>
      <c r="B152" s="194">
        <v>7.09</v>
      </c>
      <c r="C152" s="194">
        <v>0.0009000000000000001</v>
      </c>
      <c r="D152" s="196">
        <v>7.6</v>
      </c>
      <c r="E152" s="167"/>
    </row>
    <row r="153" spans="2:5" ht="30" customHeight="1">
      <c r="B153" s="365"/>
      <c r="C153" s="365"/>
      <c r="D153" s="365"/>
      <c r="E153" s="365"/>
    </row>
    <row r="154" spans="1:5" ht="33" customHeight="1">
      <c r="A154" s="382" t="s">
        <v>1526</v>
      </c>
      <c r="B154" s="382"/>
      <c r="C154" s="382"/>
      <c r="D154" s="365"/>
      <c r="E154" s="365"/>
    </row>
    <row r="155" spans="1:3" s="375" customFormat="1" ht="12.75">
      <c r="A155" s="632"/>
      <c r="B155" s="157" t="s">
        <v>1527</v>
      </c>
      <c r="C155" s="336" t="s">
        <v>1528</v>
      </c>
    </row>
    <row r="156" spans="1:3" s="375" customFormat="1" ht="18" customHeight="1">
      <c r="A156" s="632"/>
      <c r="B156" s="631">
        <v>42354</v>
      </c>
      <c r="C156" s="631"/>
    </row>
    <row r="157" spans="1:3" ht="6" customHeight="1">
      <c r="A157" s="633"/>
      <c r="B157" s="25"/>
      <c r="C157" s="182"/>
    </row>
    <row r="158" spans="1:3" ht="12.75">
      <c r="A158" s="338" t="s">
        <v>91</v>
      </c>
      <c r="B158" s="21">
        <v>7.03</v>
      </c>
      <c r="C158" s="179">
        <v>7.05</v>
      </c>
    </row>
    <row r="159" spans="1:3" ht="12.75">
      <c r="A159" s="339" t="s">
        <v>1529</v>
      </c>
      <c r="B159" s="25">
        <v>598</v>
      </c>
      <c r="C159" s="182">
        <v>621</v>
      </c>
    </row>
    <row r="160" spans="1:3" ht="12.75">
      <c r="A160" s="338" t="s">
        <v>122</v>
      </c>
      <c r="B160" s="21">
        <v>9.8</v>
      </c>
      <c r="C160" s="179">
        <v>12.3</v>
      </c>
    </row>
    <row r="161" spans="1:3" ht="12.75">
      <c r="A161" s="339" t="s">
        <v>1530</v>
      </c>
      <c r="B161" s="25">
        <v>12</v>
      </c>
      <c r="C161" s="182">
        <v>26</v>
      </c>
    </row>
    <row r="162" spans="1:3" ht="12.75">
      <c r="A162" s="338" t="s">
        <v>761</v>
      </c>
      <c r="B162" s="21">
        <v>12.5</v>
      </c>
      <c r="C162" s="179">
        <v>13.2</v>
      </c>
    </row>
    <row r="163" spans="1:3" ht="12.75">
      <c r="A163" s="339" t="s">
        <v>274</v>
      </c>
      <c r="B163" s="25">
        <v>1.02</v>
      </c>
      <c r="C163" s="182">
        <v>1.26</v>
      </c>
    </row>
    <row r="164" spans="1:3" ht="12.75">
      <c r="A164" s="388" t="s">
        <v>102</v>
      </c>
      <c r="B164" s="389" t="s">
        <v>719</v>
      </c>
      <c r="C164" s="390" t="s">
        <v>719</v>
      </c>
    </row>
    <row r="165" ht="30" customHeight="1"/>
    <row r="166" spans="1:10" ht="33" customHeight="1">
      <c r="A166" s="382" t="s">
        <v>1531</v>
      </c>
      <c r="B166" s="382"/>
      <c r="C166" s="382"/>
      <c r="D166" s="382"/>
      <c r="E166" s="382"/>
      <c r="F166" s="382"/>
      <c r="G166" s="382"/>
      <c r="H166" s="382"/>
      <c r="I166" s="382"/>
      <c r="J166" s="382"/>
    </row>
    <row r="167" spans="1:10" ht="24.75">
      <c r="A167" s="383" t="s">
        <v>658</v>
      </c>
      <c r="B167" s="30" t="s">
        <v>1532</v>
      </c>
      <c r="C167" s="30" t="s">
        <v>421</v>
      </c>
      <c r="D167" s="30" t="s">
        <v>93</v>
      </c>
      <c r="E167" s="30" t="s">
        <v>104</v>
      </c>
      <c r="F167" s="30" t="s">
        <v>95</v>
      </c>
      <c r="G167" s="30" t="s">
        <v>102</v>
      </c>
      <c r="H167" s="30" t="s">
        <v>105</v>
      </c>
      <c r="I167" s="30" t="s">
        <v>1463</v>
      </c>
      <c r="J167" s="384" t="s">
        <v>1423</v>
      </c>
    </row>
    <row r="168" spans="1:10" ht="12.75" customHeight="1">
      <c r="A168" s="383"/>
      <c r="B168" s="319" t="s">
        <v>1533</v>
      </c>
      <c r="C168" s="319"/>
      <c r="D168" s="319"/>
      <c r="E168" s="319"/>
      <c r="F168" s="319"/>
      <c r="G168" s="319"/>
      <c r="H168" s="319"/>
      <c r="I168" s="319"/>
      <c r="J168" s="319"/>
    </row>
    <row r="169" spans="1:10" s="197" customFormat="1" ht="8.25" customHeight="1">
      <c r="A169" s="646"/>
      <c r="B169" s="299"/>
      <c r="C169" s="299"/>
      <c r="D169" s="299"/>
      <c r="E169" s="299"/>
      <c r="F169" s="299"/>
      <c r="G169" s="299"/>
      <c r="H169" s="299"/>
      <c r="I169" s="299"/>
      <c r="J169" s="387"/>
    </row>
    <row r="170" spans="1:10" ht="12.75">
      <c r="A170" s="639" t="s">
        <v>788</v>
      </c>
      <c r="B170" s="21">
        <v>112</v>
      </c>
      <c r="C170" s="21"/>
      <c r="D170" s="21"/>
      <c r="E170" s="21"/>
      <c r="F170" s="21"/>
      <c r="G170" s="21"/>
      <c r="H170" s="21"/>
      <c r="I170" s="21"/>
      <c r="J170" s="179"/>
    </row>
    <row r="171" spans="1:10" ht="12.75">
      <c r="A171" s="640" t="s">
        <v>611</v>
      </c>
      <c r="B171" s="25"/>
      <c r="C171" s="25">
        <v>0.485</v>
      </c>
      <c r="D171" s="25">
        <v>0</v>
      </c>
      <c r="E171" s="25">
        <v>0</v>
      </c>
      <c r="F171" s="25">
        <v>0</v>
      </c>
      <c r="G171" s="25">
        <v>0.004</v>
      </c>
      <c r="H171" s="25">
        <v>0</v>
      </c>
      <c r="I171" s="25"/>
      <c r="J171" s="182"/>
    </row>
    <row r="172" spans="1:10" ht="12.75">
      <c r="A172" s="639" t="s">
        <v>614</v>
      </c>
      <c r="B172" s="21">
        <v>102</v>
      </c>
      <c r="C172" s="21"/>
      <c r="D172" s="21"/>
      <c r="E172" s="21"/>
      <c r="F172" s="21"/>
      <c r="G172" s="21"/>
      <c r="H172" s="21"/>
      <c r="I172" s="21"/>
      <c r="J172" s="179"/>
    </row>
    <row r="173" spans="1:10" ht="12.75">
      <c r="A173" s="640" t="s">
        <v>621</v>
      </c>
      <c r="B173" s="25">
        <v>98</v>
      </c>
      <c r="C173" s="25"/>
      <c r="D173" s="25"/>
      <c r="E173" s="25"/>
      <c r="F173" s="25"/>
      <c r="G173" s="25"/>
      <c r="H173" s="25"/>
      <c r="I173" s="25"/>
      <c r="J173" s="182"/>
    </row>
    <row r="174" spans="1:10" ht="12.75">
      <c r="A174" s="639" t="s">
        <v>622</v>
      </c>
      <c r="B174" s="21"/>
      <c r="C174" s="21">
        <v>0.462</v>
      </c>
      <c r="D174" s="21"/>
      <c r="E174" s="21"/>
      <c r="F174" s="21"/>
      <c r="G174" s="21">
        <v>0.008</v>
      </c>
      <c r="H174" s="21"/>
      <c r="I174" s="21"/>
      <c r="J174" s="179"/>
    </row>
    <row r="175" spans="1:10" ht="12.75">
      <c r="A175" s="640" t="s">
        <v>1489</v>
      </c>
      <c r="B175" s="25"/>
      <c r="C175" s="25">
        <v>0.398</v>
      </c>
      <c r="D175" s="25"/>
      <c r="E175" s="25"/>
      <c r="F175" s="25"/>
      <c r="G175" s="25">
        <v>0.10400000000000001</v>
      </c>
      <c r="H175" s="25"/>
      <c r="I175" s="25"/>
      <c r="J175" s="182"/>
    </row>
    <row r="176" spans="1:10" ht="12.75">
      <c r="A176" s="639" t="s">
        <v>1018</v>
      </c>
      <c r="B176" s="21"/>
      <c r="C176" s="21">
        <v>0.297</v>
      </c>
      <c r="D176" s="21"/>
      <c r="E176" s="21"/>
      <c r="F176" s="21"/>
      <c r="G176" s="21">
        <v>0.006</v>
      </c>
      <c r="H176" s="21"/>
      <c r="I176" s="21">
        <v>0</v>
      </c>
      <c r="J176" s="179"/>
    </row>
    <row r="177" spans="1:10" ht="12.75">
      <c r="A177" s="640" t="s">
        <v>976</v>
      </c>
      <c r="B177" s="25">
        <v>112</v>
      </c>
      <c r="C177" s="25"/>
      <c r="D177" s="25"/>
      <c r="E177" s="25"/>
      <c r="F177" s="25"/>
      <c r="G177" s="25"/>
      <c r="H177" s="25"/>
      <c r="I177" s="25"/>
      <c r="J177" s="182"/>
    </row>
    <row r="178" spans="1:10" ht="12.75">
      <c r="A178" s="639" t="s">
        <v>977</v>
      </c>
      <c r="B178" s="21"/>
      <c r="C178" s="21">
        <v>0.302</v>
      </c>
      <c r="D178" s="21"/>
      <c r="E178" s="21"/>
      <c r="F178" s="21"/>
      <c r="G178" s="21">
        <v>0.043000000000000003</v>
      </c>
      <c r="H178" s="21"/>
      <c r="I178" s="21"/>
      <c r="J178" s="179"/>
    </row>
    <row r="179" spans="1:10" ht="12.75">
      <c r="A179" s="640" t="s">
        <v>978</v>
      </c>
      <c r="B179" s="25"/>
      <c r="C179" s="25">
        <v>0.299</v>
      </c>
      <c r="D179" s="25">
        <v>0</v>
      </c>
      <c r="E179" s="25">
        <v>0</v>
      </c>
      <c r="F179" s="25">
        <v>0</v>
      </c>
      <c r="G179" s="25">
        <v>0.005</v>
      </c>
      <c r="H179" s="25">
        <v>0</v>
      </c>
      <c r="I179" s="25"/>
      <c r="J179" s="182"/>
    </row>
    <row r="180" spans="1:10" ht="12.75">
      <c r="A180" s="639" t="s">
        <v>797</v>
      </c>
      <c r="B180" s="21">
        <v>108</v>
      </c>
      <c r="C180" s="21"/>
      <c r="D180" s="21"/>
      <c r="E180" s="21"/>
      <c r="F180" s="21"/>
      <c r="G180" s="21"/>
      <c r="H180" s="21"/>
      <c r="I180" s="21"/>
      <c r="J180" s="179"/>
    </row>
    <row r="181" spans="1:10" ht="12.75">
      <c r="A181" s="640" t="s">
        <v>798</v>
      </c>
      <c r="B181" s="25"/>
      <c r="C181" s="25">
        <v>0.078</v>
      </c>
      <c r="D181" s="25"/>
      <c r="E181" s="25"/>
      <c r="F181" s="25"/>
      <c r="G181" s="25">
        <v>0.003</v>
      </c>
      <c r="H181" s="25"/>
      <c r="I181" s="25"/>
      <c r="J181" s="182">
        <v>0</v>
      </c>
    </row>
    <row r="182" spans="1:10" ht="12.75">
      <c r="A182" s="641" t="s">
        <v>799</v>
      </c>
      <c r="B182" s="389"/>
      <c r="C182" s="389"/>
      <c r="D182" s="389"/>
      <c r="E182" s="389"/>
      <c r="F182" s="389"/>
      <c r="G182" s="389"/>
      <c r="H182" s="389"/>
      <c r="I182" s="389">
        <v>0.09</v>
      </c>
      <c r="J182" s="390"/>
    </row>
    <row r="183" ht="30" customHeight="1">
      <c r="C183" s="365"/>
    </row>
    <row r="184" spans="1:6" ht="42.75" customHeight="1">
      <c r="A184" s="382" t="s">
        <v>1534</v>
      </c>
      <c r="B184" s="382"/>
      <c r="C184" s="372"/>
      <c r="D184" s="372"/>
      <c r="E184" s="372"/>
      <c r="F184" s="197"/>
    </row>
    <row r="185" spans="1:6" ht="12.75">
      <c r="A185" s="629"/>
      <c r="B185" s="384" t="s">
        <v>1535</v>
      </c>
      <c r="D185" s="372"/>
      <c r="E185" s="372"/>
      <c r="F185" s="197"/>
    </row>
    <row r="186" spans="1:6" ht="18" customHeight="1">
      <c r="A186" s="629"/>
      <c r="B186" s="631" t="s">
        <v>1536</v>
      </c>
      <c r="C186" s="197"/>
      <c r="D186" s="197"/>
      <c r="E186" s="197"/>
      <c r="F186" s="197"/>
    </row>
    <row r="187" spans="1:2" s="197" customFormat="1" ht="6.75" customHeight="1">
      <c r="A187" s="630"/>
      <c r="B187" s="176"/>
    </row>
    <row r="188" spans="1:2" ht="12.75">
      <c r="A188" s="338" t="s">
        <v>1466</v>
      </c>
      <c r="B188" s="179">
        <v>0.7</v>
      </c>
    </row>
    <row r="189" spans="1:2" ht="12.75">
      <c r="A189" s="339" t="s">
        <v>1537</v>
      </c>
      <c r="B189" s="182">
        <v>3.3</v>
      </c>
    </row>
    <row r="190" spans="1:2" ht="12.75">
      <c r="A190" s="338" t="s">
        <v>1538</v>
      </c>
      <c r="B190" s="179">
        <v>5.2</v>
      </c>
    </row>
    <row r="191" spans="1:2" ht="12.75">
      <c r="A191" s="339" t="s">
        <v>1539</v>
      </c>
      <c r="B191" s="182">
        <v>1.8</v>
      </c>
    </row>
    <row r="192" spans="1:2" ht="12.75">
      <c r="A192" s="338" t="s">
        <v>1474</v>
      </c>
      <c r="B192" s="179">
        <v>0.9</v>
      </c>
    </row>
    <row r="193" spans="1:2" ht="12.75">
      <c r="A193" s="339" t="s">
        <v>1475</v>
      </c>
      <c r="B193" s="182">
        <v>1.1</v>
      </c>
    </row>
    <row r="194" spans="1:2" ht="12.75">
      <c r="A194" s="338" t="s">
        <v>1476</v>
      </c>
      <c r="B194" s="179">
        <v>1.5</v>
      </c>
    </row>
    <row r="195" spans="1:2" ht="12.75">
      <c r="A195" s="339" t="s">
        <v>1540</v>
      </c>
      <c r="B195" s="182">
        <v>5.8</v>
      </c>
    </row>
    <row r="196" spans="1:2" ht="12.75">
      <c r="A196" s="338" t="s">
        <v>1541</v>
      </c>
      <c r="B196" s="179">
        <v>1.8</v>
      </c>
    </row>
    <row r="197" spans="1:2" ht="12.75">
      <c r="A197" s="339" t="s">
        <v>1542</v>
      </c>
      <c r="B197" s="182">
        <v>0.6</v>
      </c>
    </row>
    <row r="198" spans="1:2" ht="12.75">
      <c r="A198" s="338" t="s">
        <v>1472</v>
      </c>
      <c r="B198" s="179">
        <v>0.2</v>
      </c>
    </row>
    <row r="199" spans="1:2" ht="12.75">
      <c r="A199" s="339" t="s">
        <v>1473</v>
      </c>
      <c r="B199" s="182">
        <v>1.6</v>
      </c>
    </row>
    <row r="200" spans="1:2" ht="12.75">
      <c r="A200" s="338" t="s">
        <v>1514</v>
      </c>
      <c r="B200" s="179">
        <v>1.6</v>
      </c>
    </row>
    <row r="201" spans="1:2" ht="12.75">
      <c r="A201" s="647" t="s">
        <v>1543</v>
      </c>
      <c r="B201" s="648">
        <v>0.004</v>
      </c>
    </row>
    <row r="202" s="127" customFormat="1" ht="30" customHeight="1"/>
    <row r="203" spans="1:3" ht="24.75" customHeight="1">
      <c r="A203" s="649" t="s">
        <v>1544</v>
      </c>
      <c r="B203" s="649"/>
      <c r="C203" s="649"/>
    </row>
    <row r="204" spans="1:3" ht="24.75">
      <c r="A204" s="650"/>
      <c r="B204" s="157" t="s">
        <v>1545</v>
      </c>
      <c r="C204" s="336" t="s">
        <v>1546</v>
      </c>
    </row>
    <row r="205" spans="1:3" ht="11.25" customHeight="1">
      <c r="A205" s="651"/>
      <c r="B205" s="631" t="s">
        <v>1547</v>
      </c>
      <c r="C205" s="631"/>
    </row>
    <row r="206" spans="1:3" s="197" customFormat="1" ht="7.5" customHeight="1">
      <c r="A206" s="652"/>
      <c r="B206" s="174"/>
      <c r="C206" s="188"/>
    </row>
    <row r="207" spans="1:3" ht="12.75">
      <c r="A207" s="639" t="s">
        <v>665</v>
      </c>
      <c r="B207" s="21">
        <v>61.5</v>
      </c>
      <c r="C207" s="179">
        <v>63.5</v>
      </c>
    </row>
    <row r="208" spans="1:3" ht="12.75">
      <c r="A208" s="640" t="s">
        <v>669</v>
      </c>
      <c r="B208" s="25">
        <v>62.5</v>
      </c>
      <c r="C208" s="182">
        <v>63</v>
      </c>
    </row>
    <row r="209" spans="1:3" ht="12.75">
      <c r="A209" s="639" t="s">
        <v>1548</v>
      </c>
      <c r="B209" s="21">
        <v>61</v>
      </c>
      <c r="C209" s="179">
        <v>64.5</v>
      </c>
    </row>
    <row r="210" spans="1:3" ht="12.75">
      <c r="A210" s="653" t="s">
        <v>1549</v>
      </c>
      <c r="B210" s="194">
        <v>62</v>
      </c>
      <c r="C210" s="196">
        <v>65.5</v>
      </c>
    </row>
    <row r="211" spans="3:8" ht="30" customHeight="1">
      <c r="C211" s="378"/>
      <c r="F211" s="378"/>
      <c r="H211" s="378"/>
    </row>
    <row r="212" spans="1:18" s="11" customFormat="1" ht="27" customHeight="1">
      <c r="A212" s="344" t="s">
        <v>1550</v>
      </c>
      <c r="B212" s="344"/>
      <c r="C212" s="344"/>
      <c r="D212" s="344"/>
      <c r="E212" s="344"/>
      <c r="F212" s="344"/>
      <c r="G212" s="344"/>
      <c r="H212" s="344"/>
      <c r="I212" s="344"/>
      <c r="J212" s="344"/>
      <c r="K212" s="345"/>
      <c r="L212" s="345"/>
      <c r="M212" s="345"/>
      <c r="N212" s="345"/>
      <c r="O212" s="345"/>
      <c r="P212" s="345"/>
      <c r="Q212" s="497"/>
      <c r="R212" s="497"/>
    </row>
    <row r="213" ht="30" customHeight="1"/>
    <row r="214" spans="1:10" ht="29.25" customHeight="1">
      <c r="A214" s="382" t="s">
        <v>1551</v>
      </c>
      <c r="B214" s="382"/>
      <c r="C214" s="382"/>
      <c r="D214" s="382"/>
      <c r="E214" s="382"/>
      <c r="F214" s="382"/>
      <c r="G214" s="382"/>
      <c r="H214" s="382"/>
      <c r="I214" s="382"/>
      <c r="J214" s="382"/>
    </row>
    <row r="215" spans="1:10" ht="26.25" customHeight="1">
      <c r="A215" s="383" t="s">
        <v>658</v>
      </c>
      <c r="B215" s="30" t="s">
        <v>659</v>
      </c>
      <c r="C215" s="30" t="s">
        <v>421</v>
      </c>
      <c r="D215" s="30" t="s">
        <v>93</v>
      </c>
      <c r="E215" s="30" t="s">
        <v>104</v>
      </c>
      <c r="F215" s="30" t="s">
        <v>95</v>
      </c>
      <c r="G215" s="30" t="s">
        <v>102</v>
      </c>
      <c r="H215" s="30" t="s">
        <v>105</v>
      </c>
      <c r="I215" s="30" t="s">
        <v>1463</v>
      </c>
      <c r="J215" s="384" t="s">
        <v>1423</v>
      </c>
    </row>
    <row r="216" spans="1:10" ht="18.75" customHeight="1">
      <c r="A216" s="383"/>
      <c r="B216" s="319" t="s">
        <v>1552</v>
      </c>
      <c r="C216" s="319"/>
      <c r="D216" s="319"/>
      <c r="E216" s="319"/>
      <c r="F216" s="319"/>
      <c r="G216" s="319"/>
      <c r="H216" s="319"/>
      <c r="I216" s="319"/>
      <c r="J216" s="319"/>
    </row>
    <row r="217" spans="1:10" s="197" customFormat="1" ht="9.75" customHeight="1">
      <c r="A217" s="386"/>
      <c r="B217" s="299"/>
      <c r="C217" s="299"/>
      <c r="D217" s="299"/>
      <c r="E217" s="299"/>
      <c r="F217" s="299"/>
      <c r="G217" s="299"/>
      <c r="H217" s="299"/>
      <c r="I217" s="299"/>
      <c r="J217" s="387"/>
    </row>
    <row r="218" spans="1:10" ht="12.75">
      <c r="A218" s="639" t="s">
        <v>788</v>
      </c>
      <c r="B218" s="21">
        <v>101</v>
      </c>
      <c r="C218" s="21"/>
      <c r="D218" s="21"/>
      <c r="E218" s="21"/>
      <c r="F218" s="21"/>
      <c r="G218" s="21"/>
      <c r="H218" s="21"/>
      <c r="I218" s="21"/>
      <c r="J218" s="179"/>
    </row>
    <row r="219" spans="1:10" ht="12.75">
      <c r="A219" s="640" t="s">
        <v>611</v>
      </c>
      <c r="B219" s="25"/>
      <c r="C219" s="25">
        <v>0.65</v>
      </c>
      <c r="D219" s="25">
        <v>0</v>
      </c>
      <c r="E219" s="25">
        <v>0</v>
      </c>
      <c r="F219" s="25">
        <v>0</v>
      </c>
      <c r="G219" s="25">
        <v>0.004</v>
      </c>
      <c r="H219" s="25">
        <v>0</v>
      </c>
      <c r="I219" s="25"/>
      <c r="J219" s="182"/>
    </row>
    <row r="220" spans="1:10" ht="12.75">
      <c r="A220" s="639" t="s">
        <v>614</v>
      </c>
      <c r="B220" s="21">
        <v>93</v>
      </c>
      <c r="C220" s="21"/>
      <c r="D220" s="21"/>
      <c r="E220" s="21"/>
      <c r="F220" s="21"/>
      <c r="G220" s="21"/>
      <c r="H220" s="21"/>
      <c r="I220" s="21"/>
      <c r="J220" s="179"/>
    </row>
    <row r="221" spans="1:10" ht="12.75">
      <c r="A221" s="640" t="s">
        <v>621</v>
      </c>
      <c r="B221" s="25">
        <v>94</v>
      </c>
      <c r="C221" s="25"/>
      <c r="D221" s="25"/>
      <c r="E221" s="25"/>
      <c r="F221" s="25"/>
      <c r="G221" s="25"/>
      <c r="H221" s="25"/>
      <c r="I221" s="25"/>
      <c r="J221" s="182"/>
    </row>
    <row r="222" spans="1:10" ht="12.75">
      <c r="A222" s="639" t="s">
        <v>622</v>
      </c>
      <c r="B222" s="21"/>
      <c r="C222" s="21">
        <v>0.306</v>
      </c>
      <c r="D222" s="21"/>
      <c r="E222" s="21"/>
      <c r="F222" s="21"/>
      <c r="G222" s="21">
        <v>0.004</v>
      </c>
      <c r="H222" s="21"/>
      <c r="I222" s="21"/>
      <c r="J222" s="179"/>
    </row>
    <row r="223" spans="1:10" ht="12.75">
      <c r="A223" s="640" t="s">
        <v>1489</v>
      </c>
      <c r="B223" s="25"/>
      <c r="C223" s="25">
        <v>0.38</v>
      </c>
      <c r="D223" s="25"/>
      <c r="E223" s="25"/>
      <c r="F223" s="25"/>
      <c r="G223" s="25">
        <v>0.097</v>
      </c>
      <c r="H223" s="25"/>
      <c r="I223" s="25"/>
      <c r="J223" s="182"/>
    </row>
    <row r="224" spans="1:10" ht="12.75">
      <c r="A224" s="639" t="s">
        <v>1018</v>
      </c>
      <c r="B224" s="21"/>
      <c r="C224" s="21">
        <v>0.295</v>
      </c>
      <c r="D224" s="21"/>
      <c r="E224" s="21"/>
      <c r="F224" s="21"/>
      <c r="G224" s="21">
        <v>0.003</v>
      </c>
      <c r="H224" s="21"/>
      <c r="I224" s="21">
        <v>0</v>
      </c>
      <c r="J224" s="179"/>
    </row>
    <row r="225" spans="1:10" ht="12.75">
      <c r="A225" s="640" t="s">
        <v>976</v>
      </c>
      <c r="B225" s="25">
        <v>102</v>
      </c>
      <c r="C225" s="25"/>
      <c r="D225" s="25"/>
      <c r="E225" s="25"/>
      <c r="F225" s="25"/>
      <c r="G225" s="25"/>
      <c r="H225" s="25"/>
      <c r="I225" s="25"/>
      <c r="J225" s="182"/>
    </row>
    <row r="226" spans="1:10" ht="12.75">
      <c r="A226" s="639" t="s">
        <v>977</v>
      </c>
      <c r="B226" s="21"/>
      <c r="C226" s="21">
        <v>0.32</v>
      </c>
      <c r="D226" s="21"/>
      <c r="E226" s="21"/>
      <c r="F226" s="21"/>
      <c r="G226" s="21">
        <v>0.031</v>
      </c>
      <c r="H226" s="21"/>
      <c r="I226" s="21"/>
      <c r="J226" s="179"/>
    </row>
    <row r="227" spans="1:10" ht="12.75">
      <c r="A227" s="640" t="s">
        <v>978</v>
      </c>
      <c r="B227" s="25"/>
      <c r="C227" s="25">
        <v>0.24</v>
      </c>
      <c r="D227" s="25">
        <v>0</v>
      </c>
      <c r="E227" s="25">
        <v>0</v>
      </c>
      <c r="F227" s="25">
        <v>0</v>
      </c>
      <c r="G227" s="25">
        <v>0.003</v>
      </c>
      <c r="H227" s="25">
        <v>0</v>
      </c>
      <c r="I227" s="25"/>
      <c r="J227" s="182"/>
    </row>
    <row r="228" spans="1:10" ht="12.75">
      <c r="A228" s="639" t="s">
        <v>797</v>
      </c>
      <c r="B228" s="21">
        <v>115</v>
      </c>
      <c r="C228" s="21"/>
      <c r="D228" s="21"/>
      <c r="E228" s="21"/>
      <c r="F228" s="21"/>
      <c r="G228" s="21"/>
      <c r="H228" s="21"/>
      <c r="I228" s="21"/>
      <c r="J228" s="179"/>
    </row>
    <row r="229" spans="1:10" ht="12.75">
      <c r="A229" s="640" t="s">
        <v>798</v>
      </c>
      <c r="B229" s="25"/>
      <c r="C229" s="25">
        <v>0.093</v>
      </c>
      <c r="D229" s="25"/>
      <c r="E229" s="25"/>
      <c r="F229" s="25"/>
      <c r="G229" s="25">
        <v>0.002</v>
      </c>
      <c r="H229" s="25"/>
      <c r="I229" s="25"/>
      <c r="J229" s="182">
        <v>0</v>
      </c>
    </row>
    <row r="230" spans="1:10" ht="12.75">
      <c r="A230" s="641" t="s">
        <v>799</v>
      </c>
      <c r="B230" s="389"/>
      <c r="C230" s="389"/>
      <c r="D230" s="389"/>
      <c r="E230" s="389"/>
      <c r="F230" s="389"/>
      <c r="G230" s="389"/>
      <c r="H230" s="389"/>
      <c r="I230" s="389">
        <v>0.15</v>
      </c>
      <c r="J230" s="390"/>
    </row>
    <row r="231" ht="30" customHeight="1"/>
    <row r="232" spans="1:7" ht="25.5" customHeight="1">
      <c r="A232" s="382" t="s">
        <v>1553</v>
      </c>
      <c r="B232" s="382"/>
      <c r="C232" s="382"/>
      <c r="D232" s="382"/>
      <c r="E232" s="382"/>
      <c r="F232" s="382"/>
      <c r="G232" s="382"/>
    </row>
    <row r="233" spans="1:7" s="375" customFormat="1" ht="18" customHeight="1">
      <c r="A233" s="632"/>
      <c r="B233" s="533" t="s">
        <v>1554</v>
      </c>
      <c r="C233" s="533"/>
      <c r="D233" s="533"/>
      <c r="E233" s="384" t="s">
        <v>1555</v>
      </c>
      <c r="F233" s="384"/>
      <c r="G233" s="384"/>
    </row>
    <row r="234" spans="1:7" s="375" customFormat="1" ht="14.25" customHeight="1">
      <c r="A234" s="431" t="s">
        <v>1556</v>
      </c>
      <c r="B234" s="157" t="s">
        <v>91</v>
      </c>
      <c r="C234" s="157" t="s">
        <v>102</v>
      </c>
      <c r="D234" s="533" t="s">
        <v>124</v>
      </c>
      <c r="E234" s="157" t="s">
        <v>91</v>
      </c>
      <c r="F234" s="157" t="s">
        <v>102</v>
      </c>
      <c r="G234" s="336" t="s">
        <v>124</v>
      </c>
    </row>
    <row r="235" spans="1:7" s="375" customFormat="1" ht="14.25" customHeight="1">
      <c r="A235" s="632"/>
      <c r="B235" s="536">
        <v>42555</v>
      </c>
      <c r="C235" s="536"/>
      <c r="D235" s="536"/>
      <c r="E235" s="432">
        <v>42696</v>
      </c>
      <c r="F235" s="432"/>
      <c r="G235" s="432"/>
    </row>
    <row r="236" spans="1:7" ht="6" customHeight="1">
      <c r="A236" s="506"/>
      <c r="B236" s="25"/>
      <c r="C236" s="25"/>
      <c r="D236" s="654"/>
      <c r="F236" s="25"/>
      <c r="G236" s="182"/>
    </row>
    <row r="237" spans="1:7" ht="12.75">
      <c r="A237" s="506" t="s">
        <v>1557</v>
      </c>
      <c r="B237" s="25">
        <v>7.08</v>
      </c>
      <c r="C237" s="25">
        <v>0.12</v>
      </c>
      <c r="D237" s="654">
        <v>18.2</v>
      </c>
      <c r="E237" s="25"/>
      <c r="F237" s="25"/>
      <c r="G237" s="182"/>
    </row>
    <row r="238" spans="1:7" ht="12.75">
      <c r="A238" s="505" t="s">
        <v>1558</v>
      </c>
      <c r="B238" s="21">
        <v>7.08</v>
      </c>
      <c r="C238" s="21">
        <v>0.0018000000000000002</v>
      </c>
      <c r="D238" s="226">
        <v>22.6</v>
      </c>
      <c r="E238" s="21">
        <v>7.1</v>
      </c>
      <c r="F238" s="21">
        <v>0.0009000000000000001</v>
      </c>
      <c r="G238" s="179">
        <v>21.1</v>
      </c>
    </row>
    <row r="239" spans="1:7" ht="12.75">
      <c r="A239" s="506" t="s">
        <v>1559</v>
      </c>
      <c r="B239" s="25">
        <v>7.01</v>
      </c>
      <c r="C239" s="25">
        <v>0.0006000000000000001</v>
      </c>
      <c r="D239" s="654">
        <v>15.4</v>
      </c>
      <c r="E239" s="25">
        <v>7.03</v>
      </c>
      <c r="F239" s="25">
        <v>0.0007</v>
      </c>
      <c r="G239" s="182">
        <v>12.8</v>
      </c>
    </row>
    <row r="240" spans="1:7" ht="12.75">
      <c r="A240" s="505" t="s">
        <v>1560</v>
      </c>
      <c r="B240" s="21">
        <v>7.04</v>
      </c>
      <c r="C240" s="21">
        <v>0.0011</v>
      </c>
      <c r="D240" s="226">
        <v>22.4</v>
      </c>
      <c r="E240" s="21">
        <v>7.05</v>
      </c>
      <c r="F240" s="21">
        <v>0.001</v>
      </c>
      <c r="G240" s="179">
        <v>20.5</v>
      </c>
    </row>
    <row r="241" spans="1:7" ht="12.75">
      <c r="A241" s="655" t="s">
        <v>1557</v>
      </c>
      <c r="B241" s="194"/>
      <c r="C241" s="194"/>
      <c r="D241" s="656"/>
      <c r="E241" s="194">
        <v>7.12</v>
      </c>
      <c r="F241" s="194">
        <v>0.01</v>
      </c>
      <c r="G241" s="196">
        <v>16.4</v>
      </c>
    </row>
    <row r="242" ht="30" customHeight="1"/>
    <row r="243" spans="1:5" ht="27" customHeight="1">
      <c r="A243" s="382" t="s">
        <v>1561</v>
      </c>
      <c r="B243" s="382"/>
      <c r="C243" s="382"/>
      <c r="D243" s="382"/>
      <c r="E243" s="382"/>
    </row>
    <row r="244" spans="1:5" s="375" customFormat="1" ht="21.75" customHeight="1">
      <c r="A244" s="632"/>
      <c r="B244" s="533" t="s">
        <v>1562</v>
      </c>
      <c r="C244" s="533"/>
      <c r="D244" s="336" t="s">
        <v>1563</v>
      </c>
      <c r="E244" s="336"/>
    </row>
    <row r="245" spans="1:5" s="375" customFormat="1" ht="36" customHeight="1">
      <c r="A245" s="431"/>
      <c r="B245" s="157" t="s">
        <v>1564</v>
      </c>
      <c r="C245" s="533" t="s">
        <v>1565</v>
      </c>
      <c r="D245" s="157" t="s">
        <v>1564</v>
      </c>
      <c r="E245" s="336" t="s">
        <v>1565</v>
      </c>
    </row>
    <row r="246" spans="1:5" s="375" customFormat="1" ht="12.75">
      <c r="A246" s="632"/>
      <c r="B246" s="657">
        <v>42555</v>
      </c>
      <c r="C246" s="657"/>
      <c r="D246" s="658">
        <v>42696</v>
      </c>
      <c r="E246" s="658"/>
    </row>
    <row r="247" spans="1:5" s="160" customFormat="1" ht="12.75">
      <c r="A247" s="636"/>
      <c r="B247" s="376"/>
      <c r="C247" s="659"/>
      <c r="D247" s="489"/>
      <c r="E247" s="660"/>
    </row>
    <row r="248" spans="1:5" ht="12.75">
      <c r="A248" s="338" t="s">
        <v>91</v>
      </c>
      <c r="B248" s="21">
        <v>7.05</v>
      </c>
      <c r="C248" s="226">
        <v>7.07</v>
      </c>
      <c r="D248" s="21">
        <v>7.08</v>
      </c>
      <c r="E248" s="179">
        <v>7.04</v>
      </c>
    </row>
    <row r="249" spans="1:5" ht="12.75">
      <c r="A249" s="339" t="s">
        <v>1566</v>
      </c>
      <c r="B249" s="25">
        <v>622</v>
      </c>
      <c r="C249" s="654">
        <v>631</v>
      </c>
      <c r="D249" s="25">
        <v>619</v>
      </c>
      <c r="E249" s="182">
        <v>628</v>
      </c>
    </row>
    <row r="250" spans="1:5" ht="12.75">
      <c r="A250" s="338" t="s">
        <v>122</v>
      </c>
      <c r="B250" s="21">
        <v>16</v>
      </c>
      <c r="C250" s="226">
        <v>18</v>
      </c>
      <c r="D250" s="21">
        <v>14</v>
      </c>
      <c r="E250" s="179">
        <v>16</v>
      </c>
    </row>
    <row r="251" spans="1:5" ht="12.75">
      <c r="A251" s="339" t="s">
        <v>1530</v>
      </c>
      <c r="B251" s="25">
        <v>18</v>
      </c>
      <c r="C251" s="654">
        <v>37</v>
      </c>
      <c r="D251" s="25">
        <v>20</v>
      </c>
      <c r="E251" s="182">
        <v>24</v>
      </c>
    </row>
    <row r="252" spans="1:5" ht="12.75">
      <c r="A252" s="338" t="s">
        <v>761</v>
      </c>
      <c r="B252" s="21">
        <v>13.4</v>
      </c>
      <c r="C252" s="226">
        <v>13.2</v>
      </c>
      <c r="D252" s="21">
        <v>13.1</v>
      </c>
      <c r="E252" s="179">
        <v>13.2</v>
      </c>
    </row>
    <row r="253" spans="1:5" ht="12.75">
      <c r="A253" s="339" t="s">
        <v>274</v>
      </c>
      <c r="B253" s="25">
        <v>1.15</v>
      </c>
      <c r="C253" s="654">
        <v>1.58</v>
      </c>
      <c r="D253" s="25">
        <v>1.23</v>
      </c>
      <c r="E253" s="182">
        <v>1.34</v>
      </c>
    </row>
    <row r="254" spans="1:5" ht="12.75">
      <c r="A254" s="388" t="s">
        <v>102</v>
      </c>
      <c r="B254" s="389" t="s">
        <v>719</v>
      </c>
      <c r="C254" s="661" t="s">
        <v>719</v>
      </c>
      <c r="D254" s="389" t="s">
        <v>719</v>
      </c>
      <c r="E254" s="390" t="s">
        <v>719</v>
      </c>
    </row>
    <row r="255" ht="30" customHeight="1"/>
    <row r="256" spans="1:10" ht="25.5" customHeight="1">
      <c r="A256" s="382" t="s">
        <v>1567</v>
      </c>
      <c r="B256" s="382"/>
      <c r="C256" s="382"/>
      <c r="D256" s="382"/>
      <c r="E256" s="382"/>
      <c r="F256" s="382"/>
      <c r="G256" s="382"/>
      <c r="H256" s="382"/>
      <c r="I256" s="382"/>
      <c r="J256" s="382"/>
    </row>
    <row r="257" spans="1:10" ht="23.25" customHeight="1">
      <c r="A257" s="383" t="s">
        <v>658</v>
      </c>
      <c r="B257" s="30" t="s">
        <v>659</v>
      </c>
      <c r="C257" s="30" t="s">
        <v>421</v>
      </c>
      <c r="D257" s="30" t="s">
        <v>93</v>
      </c>
      <c r="E257" s="30" t="s">
        <v>104</v>
      </c>
      <c r="F257" s="30" t="s">
        <v>95</v>
      </c>
      <c r="G257" s="30" t="s">
        <v>102</v>
      </c>
      <c r="H257" s="30" t="s">
        <v>105</v>
      </c>
      <c r="I257" s="30" t="s">
        <v>1463</v>
      </c>
      <c r="J257" s="384" t="s">
        <v>1423</v>
      </c>
    </row>
    <row r="258" spans="1:10" ht="12.75" customHeight="1">
      <c r="A258" s="629"/>
      <c r="B258" s="319" t="s">
        <v>1568</v>
      </c>
      <c r="C258" s="319"/>
      <c r="D258" s="319"/>
      <c r="E258" s="319"/>
      <c r="F258" s="319"/>
      <c r="G258" s="319"/>
      <c r="H258" s="319"/>
      <c r="I258" s="319"/>
      <c r="J258" s="319"/>
    </row>
    <row r="259" spans="1:10" s="197" customFormat="1" ht="6" customHeight="1">
      <c r="A259" s="662"/>
      <c r="B259" s="299"/>
      <c r="C259" s="299"/>
      <c r="D259" s="299"/>
      <c r="E259" s="299"/>
      <c r="F259" s="299"/>
      <c r="G259" s="299"/>
      <c r="H259" s="299"/>
      <c r="I259" s="299"/>
      <c r="J259" s="387"/>
    </row>
    <row r="260" spans="1:10" ht="12.75">
      <c r="A260" s="505" t="s">
        <v>788</v>
      </c>
      <c r="B260" s="21">
        <v>100.2</v>
      </c>
      <c r="C260" s="21"/>
      <c r="D260" s="21"/>
      <c r="E260" s="21"/>
      <c r="F260" s="21"/>
      <c r="G260" s="21"/>
      <c r="H260" s="21"/>
      <c r="I260" s="21"/>
      <c r="J260" s="179"/>
    </row>
    <row r="261" spans="1:10" ht="12.75">
      <c r="A261" s="506" t="s">
        <v>611</v>
      </c>
      <c r="B261" s="25"/>
      <c r="C261" s="25">
        <v>0.64</v>
      </c>
      <c r="D261" s="25">
        <v>0</v>
      </c>
      <c r="E261" s="25">
        <v>0</v>
      </c>
      <c r="F261" s="25">
        <v>0</v>
      </c>
      <c r="G261" s="25">
        <v>0.005</v>
      </c>
      <c r="H261" s="25">
        <v>0</v>
      </c>
      <c r="I261" s="25"/>
      <c r="J261" s="182"/>
    </row>
    <row r="262" spans="1:10" ht="12.75">
      <c r="A262" s="505" t="s">
        <v>614</v>
      </c>
      <c r="B262" s="21">
        <v>96</v>
      </c>
      <c r="C262" s="21"/>
      <c r="D262" s="21"/>
      <c r="E262" s="21"/>
      <c r="F262" s="21"/>
      <c r="G262" s="21"/>
      <c r="H262" s="21"/>
      <c r="I262" s="21"/>
      <c r="J262" s="179"/>
    </row>
    <row r="263" spans="1:10" ht="12.75">
      <c r="A263" s="506" t="s">
        <v>621</v>
      </c>
      <c r="B263" s="25">
        <v>98</v>
      </c>
      <c r="C263" s="25"/>
      <c r="D263" s="25"/>
      <c r="E263" s="25"/>
      <c r="F263" s="25"/>
      <c r="G263" s="25"/>
      <c r="H263" s="25"/>
      <c r="I263" s="25"/>
      <c r="J263" s="182"/>
    </row>
    <row r="264" spans="1:10" ht="12.75">
      <c r="A264" s="505" t="s">
        <v>622</v>
      </c>
      <c r="B264" s="21"/>
      <c r="C264" s="21">
        <v>0.3</v>
      </c>
      <c r="D264" s="21"/>
      <c r="E264" s="21"/>
      <c r="F264" s="21"/>
      <c r="G264" s="21">
        <v>0.003</v>
      </c>
      <c r="H264" s="21"/>
      <c r="I264" s="21"/>
      <c r="J264" s="179"/>
    </row>
    <row r="265" spans="1:10" ht="12.75">
      <c r="A265" s="506" t="s">
        <v>1489</v>
      </c>
      <c r="B265" s="25"/>
      <c r="C265" s="25">
        <v>0.37</v>
      </c>
      <c r="D265" s="25"/>
      <c r="E265" s="25"/>
      <c r="F265" s="25"/>
      <c r="G265" s="25">
        <v>0.088</v>
      </c>
      <c r="H265" s="25"/>
      <c r="I265" s="25"/>
      <c r="J265" s="182"/>
    </row>
    <row r="266" spans="1:10" ht="12.75">
      <c r="A266" s="505" t="s">
        <v>1018</v>
      </c>
      <c r="B266" s="21"/>
      <c r="C266" s="21">
        <v>0.3</v>
      </c>
      <c r="D266" s="21"/>
      <c r="E266" s="21"/>
      <c r="F266" s="21"/>
      <c r="G266" s="21">
        <v>0.003</v>
      </c>
      <c r="H266" s="21"/>
      <c r="I266" s="21">
        <v>0</v>
      </c>
      <c r="J266" s="179"/>
    </row>
    <row r="267" spans="1:10" ht="12.75">
      <c r="A267" s="506" t="s">
        <v>976</v>
      </c>
      <c r="B267" s="25">
        <v>97</v>
      </c>
      <c r="C267" s="25"/>
      <c r="D267" s="25"/>
      <c r="E267" s="25"/>
      <c r="F267" s="25"/>
      <c r="G267" s="25"/>
      <c r="H267" s="25"/>
      <c r="I267" s="25"/>
      <c r="J267" s="182"/>
    </row>
    <row r="268" spans="1:10" ht="12.75">
      <c r="A268" s="505" t="s">
        <v>977</v>
      </c>
      <c r="B268" s="21"/>
      <c r="C268" s="21">
        <v>0.34</v>
      </c>
      <c r="D268" s="21"/>
      <c r="E268" s="21"/>
      <c r="F268" s="21"/>
      <c r="G268" s="21">
        <v>0.029</v>
      </c>
      <c r="H268" s="21"/>
      <c r="I268" s="21"/>
      <c r="J268" s="179"/>
    </row>
    <row r="269" spans="1:10" ht="12.75">
      <c r="A269" s="506" t="s">
        <v>978</v>
      </c>
      <c r="B269" s="25"/>
      <c r="C269" s="25">
        <v>0.25</v>
      </c>
      <c r="D269" s="25">
        <v>0</v>
      </c>
      <c r="E269" s="25">
        <v>0</v>
      </c>
      <c r="F269" s="25">
        <v>0</v>
      </c>
      <c r="G269" s="25">
        <v>0.003</v>
      </c>
      <c r="H269" s="25">
        <v>0</v>
      </c>
      <c r="I269" s="25"/>
      <c r="J269" s="182"/>
    </row>
    <row r="270" spans="1:10" ht="12.75">
      <c r="A270" s="505" t="s">
        <v>797</v>
      </c>
      <c r="B270" s="21">
        <v>110</v>
      </c>
      <c r="C270" s="21"/>
      <c r="D270" s="21"/>
      <c r="E270" s="21"/>
      <c r="F270" s="21"/>
      <c r="G270" s="21"/>
      <c r="H270" s="21"/>
      <c r="I270" s="21"/>
      <c r="J270" s="179"/>
    </row>
    <row r="271" spans="1:10" ht="12.75">
      <c r="A271" s="506" t="s">
        <v>798</v>
      </c>
      <c r="B271" s="25"/>
      <c r="C271" s="25">
        <v>0.1</v>
      </c>
      <c r="D271" s="25"/>
      <c r="E271" s="25"/>
      <c r="F271" s="25"/>
      <c r="G271" s="25">
        <v>0.002</v>
      </c>
      <c r="H271" s="25"/>
      <c r="I271" s="25"/>
      <c r="J271" s="182">
        <v>0</v>
      </c>
    </row>
    <row r="272" spans="1:10" ht="12.75">
      <c r="A272" s="507" t="s">
        <v>799</v>
      </c>
      <c r="B272" s="389"/>
      <c r="C272" s="389"/>
      <c r="D272" s="389"/>
      <c r="E272" s="389"/>
      <c r="F272" s="389"/>
      <c r="G272" s="389"/>
      <c r="H272" s="389"/>
      <c r="I272" s="389">
        <v>0.18</v>
      </c>
      <c r="J272" s="390"/>
    </row>
  </sheetData>
  <mergeCells count="71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9:D19"/>
    <mergeCell ref="A23:J23"/>
    <mergeCell ref="A25:D25"/>
    <mergeCell ref="B27:D27"/>
    <mergeCell ref="A43:J43"/>
    <mergeCell ref="B45:J45"/>
    <mergeCell ref="A61:D61"/>
    <mergeCell ref="B63:D63"/>
    <mergeCell ref="A70:J70"/>
    <mergeCell ref="A72:C72"/>
    <mergeCell ref="A86:D86"/>
    <mergeCell ref="B88:D88"/>
    <mergeCell ref="A95:C95"/>
    <mergeCell ref="B97:C97"/>
    <mergeCell ref="A114:J114"/>
    <mergeCell ref="B116:J116"/>
    <mergeCell ref="A132:F132"/>
    <mergeCell ref="B134:F134"/>
    <mergeCell ref="A145:D145"/>
    <mergeCell ref="B147:D147"/>
    <mergeCell ref="A154:C154"/>
    <mergeCell ref="B156:C156"/>
    <mergeCell ref="A166:J166"/>
    <mergeCell ref="B168:J168"/>
    <mergeCell ref="A184:B184"/>
    <mergeCell ref="A203:C203"/>
    <mergeCell ref="B205:C205"/>
    <mergeCell ref="A212:J212"/>
    <mergeCell ref="A214:J214"/>
    <mergeCell ref="B216:J216"/>
    <mergeCell ref="A232:G232"/>
    <mergeCell ref="B233:D233"/>
    <mergeCell ref="E233:G233"/>
    <mergeCell ref="B235:D235"/>
    <mergeCell ref="E235:G235"/>
    <mergeCell ref="A243:E243"/>
    <mergeCell ref="B244:C244"/>
    <mergeCell ref="D244:E244"/>
    <mergeCell ref="B246:C246"/>
    <mergeCell ref="D246:E246"/>
    <mergeCell ref="A256:J256"/>
    <mergeCell ref="B258:J258"/>
  </mergeCells>
  <printOptions horizontalCentered="1"/>
  <pageMargins left="0.39375" right="0.39375" top="0.5902777777777778" bottom="0.5902777777777778" header="0.39375" footer="0.39375"/>
  <pageSetup horizontalDpi="300" verticalDpi="300" orientation="portrait" paperSize="9" scale="66"/>
  <headerFooter alignWithMargins="0">
    <oddHeader>&amp;C&amp;"Times New Roman,Normale"&amp;12&amp;A</oddHeader>
    <oddFooter>&amp;C&amp;"Times New Roman,Normale"&amp;12Pagina &amp;P</oddFooter>
  </headerFooter>
  <rowBreaks count="4" manualBreakCount="4">
    <brk id="42" max="255" man="1"/>
    <brk id="93" max="255" man="1"/>
    <brk id="153" max="255" man="1"/>
    <brk id="21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049"/>
  <sheetViews>
    <sheetView zoomScale="90" zoomScaleNormal="90" workbookViewId="0" topLeftCell="A1">
      <selection activeCell="C17" sqref="C17"/>
    </sheetView>
  </sheetViews>
  <sheetFormatPr defaultColWidth="9.140625" defaultRowHeight="12.75"/>
  <cols>
    <col min="1" max="1" width="33.8515625" style="1" customWidth="1"/>
    <col min="2" max="2" width="14.8515625" style="1" customWidth="1"/>
    <col min="3" max="3" width="21.28125" style="1" customWidth="1"/>
    <col min="4" max="4" width="13.7109375" style="1" customWidth="1"/>
    <col min="5" max="5" width="14.28125" style="1" customWidth="1"/>
    <col min="6" max="24" width="13.7109375" style="1" customWidth="1"/>
    <col min="25" max="16384" width="9.140625" style="1" customWidth="1"/>
  </cols>
  <sheetData>
    <row r="1" spans="1:10" ht="32.25" customHeight="1">
      <c r="A1" s="2" t="s">
        <v>0</v>
      </c>
      <c r="B1" s="2"/>
      <c r="C1" s="2"/>
      <c r="D1" s="2"/>
      <c r="I1" s="11"/>
      <c r="J1" s="11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4" ht="22.5" customHeight="1">
      <c r="A3" s="608" t="s">
        <v>2</v>
      </c>
      <c r="B3" s="608"/>
      <c r="C3" s="3" t="s">
        <v>1569</v>
      </c>
      <c r="D3" s="3"/>
    </row>
    <row r="4" spans="1:4" ht="24.75" customHeight="1">
      <c r="A4" s="608" t="s">
        <v>4</v>
      </c>
      <c r="B4" s="608"/>
      <c r="C4" s="6" t="s">
        <v>1570</v>
      </c>
      <c r="D4" s="6"/>
    </row>
    <row r="5" spans="1:4" ht="17.25" customHeight="1">
      <c r="A5" s="608" t="s">
        <v>6</v>
      </c>
      <c r="B5" s="608"/>
      <c r="C5" s="6" t="s">
        <v>1571</v>
      </c>
      <c r="D5" s="6"/>
    </row>
    <row r="6" spans="1:4" ht="17.25" customHeight="1">
      <c r="A6" s="608" t="s">
        <v>8</v>
      </c>
      <c r="B6" s="608"/>
      <c r="C6" s="6" t="s">
        <v>1572</v>
      </c>
      <c r="D6" s="6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4" ht="41.25" customHeight="1">
      <c r="A8" s="608" t="s">
        <v>11</v>
      </c>
      <c r="B8" s="608"/>
      <c r="C8" s="6" t="s">
        <v>1573</v>
      </c>
      <c r="D8" s="6"/>
    </row>
    <row r="9" spans="1:4" ht="34.5" customHeight="1">
      <c r="A9" s="608" t="s">
        <v>13</v>
      </c>
      <c r="B9" s="608"/>
      <c r="C9" s="3" t="s">
        <v>1574</v>
      </c>
      <c r="D9" s="3"/>
    </row>
    <row r="10" spans="1:4" ht="17.25" customHeight="1">
      <c r="A10" s="608" t="s">
        <v>15</v>
      </c>
      <c r="B10" s="608"/>
      <c r="C10" s="6" t="s">
        <v>16</v>
      </c>
      <c r="D10" s="6"/>
    </row>
    <row r="11" spans="1:10" ht="32.25" customHeight="1">
      <c r="A11" s="2" t="s">
        <v>17</v>
      </c>
      <c r="B11" s="2"/>
      <c r="C11" s="2"/>
      <c r="D11" s="2"/>
      <c r="I11" s="11"/>
      <c r="J11" s="11"/>
    </row>
    <row r="12" spans="1:10" ht="23.25" customHeight="1">
      <c r="A12" s="283" t="s">
        <v>18</v>
      </c>
      <c r="B12" s="283"/>
      <c r="C12" s="283"/>
      <c r="D12" s="283"/>
      <c r="I12" s="11"/>
      <c r="J12" s="11"/>
    </row>
    <row r="13" spans="1:9" ht="17.25" customHeight="1">
      <c r="A13" s="608" t="s">
        <v>19</v>
      </c>
      <c r="B13" s="608"/>
      <c r="C13" s="6" t="s">
        <v>20</v>
      </c>
      <c r="D13" s="6"/>
      <c r="I13" s="11"/>
    </row>
    <row r="14" spans="1:9" ht="17.25" customHeight="1">
      <c r="A14" s="608" t="s">
        <v>21</v>
      </c>
      <c r="B14" s="608"/>
      <c r="C14" s="6" t="s">
        <v>22</v>
      </c>
      <c r="D14" s="6"/>
      <c r="I14" s="11"/>
    </row>
    <row r="15" spans="1:9" ht="17.25" customHeight="1">
      <c r="A15" s="608" t="s">
        <v>23</v>
      </c>
      <c r="B15" s="608"/>
      <c r="C15" s="6">
        <v>286591</v>
      </c>
      <c r="D15" s="6"/>
      <c r="I15" s="11"/>
    </row>
    <row r="16" spans="1:9" ht="17.25" customHeight="1">
      <c r="A16" s="608" t="s">
        <v>24</v>
      </c>
      <c r="B16" s="608"/>
      <c r="C16" s="609">
        <v>39168</v>
      </c>
      <c r="D16" s="609"/>
      <c r="I16" s="11"/>
    </row>
    <row r="17" spans="1:9" ht="84.75" customHeight="1">
      <c r="A17" s="608" t="s">
        <v>25</v>
      </c>
      <c r="B17" s="608"/>
      <c r="C17" s="3" t="s">
        <v>1575</v>
      </c>
      <c r="D17" s="3"/>
      <c r="I17" s="11"/>
    </row>
    <row r="18" spans="1:9" ht="17.25" customHeight="1">
      <c r="A18" s="608" t="s">
        <v>27</v>
      </c>
      <c r="B18" s="608"/>
      <c r="C18" s="6" t="s">
        <v>964</v>
      </c>
      <c r="D18" s="6"/>
      <c r="I18" s="11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6" customHeight="1">
      <c r="A20" s="9" t="s">
        <v>29</v>
      </c>
      <c r="B20" s="9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8:29" ht="29.25" customHeight="1"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6" s="197" customFormat="1" ht="12.75">
      <c r="A23" s="372"/>
      <c r="B23" s="372"/>
      <c r="D23" s="372"/>
      <c r="E23" s="372"/>
      <c r="F23" s="372"/>
    </row>
    <row r="24" spans="1:18" s="11" customFormat="1" ht="27" customHeight="1">
      <c r="A24" s="344" t="s">
        <v>601</v>
      </c>
      <c r="B24" s="344"/>
      <c r="C24" s="344"/>
      <c r="D24" s="344"/>
      <c r="E24" s="344"/>
      <c r="F24" s="344"/>
      <c r="G24" s="344"/>
      <c r="H24" s="345"/>
      <c r="I24" s="345"/>
      <c r="J24" s="345"/>
      <c r="K24" s="345"/>
      <c r="L24" s="345"/>
      <c r="M24" s="345"/>
      <c r="N24" s="345"/>
      <c r="O24" s="345"/>
      <c r="P24" s="345"/>
      <c r="Q24" s="497"/>
      <c r="R24" s="497"/>
    </row>
    <row r="25" spans="1:29" s="127" customFormat="1" ht="32.25" customHeight="1">
      <c r="A25" s="372"/>
      <c r="B25" s="372"/>
      <c r="E25" s="380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9" ht="12.75">
      <c r="A26" s="79"/>
      <c r="H26" s="11"/>
      <c r="I26" s="11"/>
    </row>
    <row r="27" spans="1:9" ht="30.75" customHeight="1">
      <c r="A27" s="346" t="s">
        <v>1576</v>
      </c>
      <c r="B27" s="346"/>
      <c r="C27" s="346"/>
      <c r="D27" s="346"/>
      <c r="I27" s="11"/>
    </row>
    <row r="28" spans="1:9" ht="23.25" customHeight="1">
      <c r="A28" s="269" t="s">
        <v>1577</v>
      </c>
      <c r="B28" s="269"/>
      <c r="C28" s="269"/>
      <c r="D28" s="269"/>
      <c r="I28" s="11"/>
    </row>
    <row r="29" spans="1:9" ht="28.5" customHeight="1">
      <c r="A29" s="234" t="s">
        <v>757</v>
      </c>
      <c r="B29" s="157" t="s">
        <v>421</v>
      </c>
      <c r="C29" s="157" t="s">
        <v>1578</v>
      </c>
      <c r="D29" s="159" t="s">
        <v>1579</v>
      </c>
      <c r="I29" s="11"/>
    </row>
    <row r="30" spans="1:9" ht="12.75">
      <c r="A30" s="234"/>
      <c r="B30" s="168">
        <v>41925</v>
      </c>
      <c r="C30" s="168"/>
      <c r="D30" s="168"/>
      <c r="I30" s="11"/>
    </row>
    <row r="31" spans="1:9" ht="6.75" customHeight="1">
      <c r="A31" s="34"/>
      <c r="B31" s="81"/>
      <c r="C31" s="81"/>
      <c r="D31" s="82"/>
      <c r="I31" s="11"/>
    </row>
    <row r="32" spans="1:9" ht="12.75">
      <c r="A32" s="517" t="s">
        <v>1580</v>
      </c>
      <c r="B32" s="21">
        <v>2.4</v>
      </c>
      <c r="C32" s="21">
        <v>71.4</v>
      </c>
      <c r="D32" s="22">
        <v>271.4</v>
      </c>
      <c r="I32" s="11"/>
    </row>
    <row r="33" spans="1:9" ht="12.75">
      <c r="A33" s="518" t="s">
        <v>37</v>
      </c>
      <c r="B33" s="25">
        <v>2.3</v>
      </c>
      <c r="C33" s="25">
        <v>70.6</v>
      </c>
      <c r="D33" s="26">
        <v>268.6</v>
      </c>
      <c r="I33" s="11"/>
    </row>
    <row r="34" spans="1:9" ht="12.75">
      <c r="A34" s="517" t="s">
        <v>38</v>
      </c>
      <c r="B34" s="21">
        <v>2</v>
      </c>
      <c r="C34" s="21">
        <v>78.2</v>
      </c>
      <c r="D34" s="22">
        <v>270</v>
      </c>
      <c r="I34" s="11"/>
    </row>
    <row r="35" spans="1:9" ht="12.75">
      <c r="A35" s="518" t="s">
        <v>39</v>
      </c>
      <c r="B35" s="25">
        <v>2.1</v>
      </c>
      <c r="C35" s="25">
        <v>68.5</v>
      </c>
      <c r="D35" s="26">
        <v>282.6</v>
      </c>
      <c r="I35" s="11"/>
    </row>
    <row r="36" spans="1:9" ht="12.75">
      <c r="A36" s="517" t="s">
        <v>1581</v>
      </c>
      <c r="B36" s="21">
        <v>1.6</v>
      </c>
      <c r="C36" s="21">
        <v>70.1</v>
      </c>
      <c r="D36" s="22">
        <v>260.4</v>
      </c>
      <c r="I36" s="11"/>
    </row>
    <row r="37" spans="1:9" ht="12.75">
      <c r="A37" s="519" t="s">
        <v>1582</v>
      </c>
      <c r="B37" s="28">
        <v>2.1</v>
      </c>
      <c r="C37" s="28">
        <v>73.8</v>
      </c>
      <c r="D37" s="29">
        <v>260.5</v>
      </c>
      <c r="I37" s="11"/>
    </row>
    <row r="38" spans="2:9" ht="5.25" customHeight="1">
      <c r="B38" s="79"/>
      <c r="C38" s="79"/>
      <c r="D38" s="79"/>
      <c r="I38" s="11"/>
    </row>
    <row r="39" spans="1:9" ht="12.75">
      <c r="A39" s="663" t="s">
        <v>1583</v>
      </c>
      <c r="B39" s="664" t="s">
        <v>1584</v>
      </c>
      <c r="C39" s="79"/>
      <c r="D39" s="79"/>
      <c r="E39" s="79"/>
      <c r="I39" s="11"/>
    </row>
    <row r="40" spans="1:4" s="11" customFormat="1" ht="12.75">
      <c r="A40" s="665"/>
      <c r="B40" s="304"/>
      <c r="C40" s="80"/>
      <c r="D40" s="80"/>
    </row>
    <row r="41" spans="1:4" ht="12.75">
      <c r="A41" s="333" t="s">
        <v>1585</v>
      </c>
      <c r="B41" s="29">
        <v>0.11</v>
      </c>
      <c r="C41" s="79"/>
      <c r="D41" s="79"/>
    </row>
    <row r="42" spans="2:4" ht="30.75" customHeight="1">
      <c r="B42" s="79"/>
      <c r="C42" s="79"/>
      <c r="D42" s="79"/>
    </row>
    <row r="43" spans="1:4" ht="34.5" customHeight="1">
      <c r="A43" s="346" t="s">
        <v>1586</v>
      </c>
      <c r="B43" s="346"/>
      <c r="C43" s="79"/>
      <c r="D43" s="79"/>
    </row>
    <row r="44" spans="1:4" ht="15" customHeight="1">
      <c r="A44" s="666" t="s">
        <v>1587</v>
      </c>
      <c r="B44" s="666"/>
      <c r="C44" s="79"/>
      <c r="D44" s="79"/>
    </row>
    <row r="45" spans="1:4" ht="18.75" customHeight="1">
      <c r="A45" s="16" t="s">
        <v>1588</v>
      </c>
      <c r="B45" s="249" t="s">
        <v>421</v>
      </c>
      <c r="C45" s="79"/>
      <c r="D45" s="79"/>
    </row>
    <row r="46" spans="1:4" s="11" customFormat="1" ht="7.5" customHeight="1">
      <c r="A46" s="58"/>
      <c r="B46" s="160"/>
      <c r="C46" s="80"/>
      <c r="D46" s="80"/>
    </row>
    <row r="47" spans="1:4" ht="12.75">
      <c r="A47" s="517" t="s">
        <v>1589</v>
      </c>
      <c r="B47" s="22">
        <v>2.2</v>
      </c>
      <c r="D47" s="79"/>
    </row>
    <row r="48" spans="1:2" ht="12.75">
      <c r="A48" s="518" t="s">
        <v>1590</v>
      </c>
      <c r="B48" s="26">
        <v>1.8</v>
      </c>
    </row>
    <row r="49" spans="1:2" ht="12.75">
      <c r="A49" s="517" t="s">
        <v>1591</v>
      </c>
      <c r="B49" s="22">
        <v>1.6</v>
      </c>
    </row>
    <row r="50" spans="1:2" ht="12.75">
      <c r="A50" s="518" t="s">
        <v>1592</v>
      </c>
      <c r="B50" s="26">
        <v>0.8</v>
      </c>
    </row>
    <row r="51" spans="1:2" ht="12.75">
      <c r="A51" s="517" t="s">
        <v>1593</v>
      </c>
      <c r="B51" s="22">
        <v>3.4</v>
      </c>
    </row>
    <row r="52" spans="1:2" ht="12.75">
      <c r="A52" s="519" t="s">
        <v>1594</v>
      </c>
      <c r="B52" s="29">
        <v>2.1</v>
      </c>
    </row>
    <row r="53" ht="30" customHeight="1"/>
    <row r="54" spans="1:3" ht="39" customHeight="1">
      <c r="A54" s="346" t="s">
        <v>1595</v>
      </c>
      <c r="B54" s="346"/>
      <c r="C54" s="346"/>
    </row>
    <row r="55" spans="1:3" ht="12.75" customHeight="1">
      <c r="A55" s="666" t="s">
        <v>1596</v>
      </c>
      <c r="B55" s="666"/>
      <c r="C55" s="666"/>
    </row>
    <row r="56" spans="1:3" ht="12.75">
      <c r="A56" s="16" t="s">
        <v>1588</v>
      </c>
      <c r="B56" s="249" t="s">
        <v>421</v>
      </c>
      <c r="C56" s="18" t="s">
        <v>787</v>
      </c>
    </row>
    <row r="57" spans="1:3" s="11" customFormat="1" ht="11.25" customHeight="1">
      <c r="A57" s="58"/>
      <c r="B57" s="160"/>
      <c r="C57" s="300"/>
    </row>
    <row r="58" spans="1:3" ht="12.75">
      <c r="A58" s="517" t="s">
        <v>1597</v>
      </c>
      <c r="B58" s="21">
        <v>1.5</v>
      </c>
      <c r="C58" s="22">
        <v>4.4</v>
      </c>
    </row>
    <row r="59" spans="1:3" ht="12.75">
      <c r="A59" s="518" t="s">
        <v>1598</v>
      </c>
      <c r="B59" s="25">
        <v>2.5</v>
      </c>
      <c r="C59" s="26">
        <v>4.4</v>
      </c>
    </row>
    <row r="60" spans="1:3" ht="12.75">
      <c r="A60" s="517" t="s">
        <v>1599</v>
      </c>
      <c r="B60" s="21">
        <v>1.8</v>
      </c>
      <c r="C60" s="22">
        <v>3.2</v>
      </c>
    </row>
    <row r="61" spans="1:3" ht="12.75">
      <c r="A61" s="518" t="s">
        <v>1600</v>
      </c>
      <c r="B61" s="25">
        <v>1.5</v>
      </c>
      <c r="C61" s="26">
        <v>4.5</v>
      </c>
    </row>
    <row r="62" spans="1:3" ht="12.75">
      <c r="A62" s="517" t="s">
        <v>1601</v>
      </c>
      <c r="B62" s="21">
        <v>1.1</v>
      </c>
      <c r="C62" s="22">
        <v>5</v>
      </c>
    </row>
    <row r="63" spans="1:3" ht="12.75">
      <c r="A63" s="519" t="s">
        <v>1602</v>
      </c>
      <c r="B63" s="28">
        <v>1.6</v>
      </c>
      <c r="C63" s="29">
        <v>4.3</v>
      </c>
    </row>
    <row r="64" ht="30" customHeight="1"/>
    <row r="65" spans="1:2" ht="26.25" customHeight="1">
      <c r="A65" s="346" t="s">
        <v>1603</v>
      </c>
      <c r="B65" s="346"/>
    </row>
    <row r="66" spans="1:2" ht="15.75" customHeight="1">
      <c r="A66" s="666" t="s">
        <v>1604</v>
      </c>
      <c r="B66" s="666" t="s">
        <v>1604</v>
      </c>
    </row>
    <row r="67" spans="1:2" ht="15" customHeight="1">
      <c r="A67" s="16" t="s">
        <v>1588</v>
      </c>
      <c r="B67" s="252" t="s">
        <v>421</v>
      </c>
    </row>
    <row r="68" spans="1:2" s="11" customFormat="1" ht="7.5" customHeight="1">
      <c r="A68" s="58"/>
      <c r="B68" s="300"/>
    </row>
    <row r="69" spans="1:2" ht="24.75" customHeight="1">
      <c r="A69" s="667" t="s">
        <v>1605</v>
      </c>
      <c r="B69" s="32">
        <v>150</v>
      </c>
    </row>
    <row r="70" ht="30" customHeight="1"/>
    <row r="71" spans="1:3" ht="26.25" customHeight="1">
      <c r="A71" s="346" t="s">
        <v>1606</v>
      </c>
      <c r="B71" s="346"/>
      <c r="C71" s="346"/>
    </row>
    <row r="72" spans="1:5" ht="17.25" customHeight="1">
      <c r="A72" s="666" t="s">
        <v>1607</v>
      </c>
      <c r="B72" s="666"/>
      <c r="C72" s="666"/>
      <c r="E72" s="54"/>
    </row>
    <row r="73" spans="1:5" ht="17.25" customHeight="1">
      <c r="A73" s="16" t="s">
        <v>1588</v>
      </c>
      <c r="B73" s="249" t="s">
        <v>421</v>
      </c>
      <c r="C73" s="18" t="s">
        <v>787</v>
      </c>
      <c r="E73" s="54"/>
    </row>
    <row r="74" spans="1:3" s="11" customFormat="1" ht="12.75">
      <c r="A74" s="245"/>
      <c r="B74" s="186"/>
      <c r="C74" s="304"/>
    </row>
    <row r="75" spans="1:3" ht="18.75" customHeight="1">
      <c r="A75" s="27" t="s">
        <v>1608</v>
      </c>
      <c r="B75" s="28">
        <v>150</v>
      </c>
      <c r="C75" s="29">
        <v>600</v>
      </c>
    </row>
    <row r="76" ht="30" customHeight="1"/>
    <row r="77" spans="1:3" ht="26.25" customHeight="1">
      <c r="A77" s="346" t="s">
        <v>1609</v>
      </c>
      <c r="B77" s="346"/>
      <c r="C77" s="346"/>
    </row>
    <row r="78" spans="1:3" ht="18.75" customHeight="1">
      <c r="A78" s="16" t="s">
        <v>1610</v>
      </c>
      <c r="B78" s="17" t="s">
        <v>664</v>
      </c>
      <c r="C78" s="18" t="s">
        <v>874</v>
      </c>
    </row>
    <row r="79" spans="1:3" s="11" customFormat="1" ht="12.75">
      <c r="A79" s="511"/>
      <c r="B79" s="186"/>
      <c r="C79" s="304"/>
    </row>
    <row r="80" spans="1:3" ht="16.5" customHeight="1">
      <c r="A80" s="325" t="s">
        <v>1611</v>
      </c>
      <c r="B80" s="25">
        <v>0.3</v>
      </c>
      <c r="C80" s="26">
        <v>0.3</v>
      </c>
    </row>
    <row r="81" spans="1:3" ht="16.5" customHeight="1">
      <c r="A81" s="326" t="s">
        <v>1612</v>
      </c>
      <c r="B81" s="21">
        <v>0.4</v>
      </c>
      <c r="C81" s="22">
        <v>0.3</v>
      </c>
    </row>
    <row r="82" spans="1:3" ht="16.5" customHeight="1">
      <c r="A82" s="325" t="s">
        <v>1613</v>
      </c>
      <c r="B82" s="25">
        <v>0.6</v>
      </c>
      <c r="C82" s="26">
        <v>0.1</v>
      </c>
    </row>
    <row r="83" spans="1:3" ht="16.5" customHeight="1">
      <c r="A83" s="359" t="s">
        <v>1614</v>
      </c>
      <c r="B83" s="45">
        <v>1.3</v>
      </c>
      <c r="C83" s="32">
        <v>0.2</v>
      </c>
    </row>
    <row r="84" ht="30" customHeight="1"/>
    <row r="85" spans="1:4" ht="33.75" customHeight="1">
      <c r="A85" s="346" t="s">
        <v>1615</v>
      </c>
      <c r="B85" s="346"/>
      <c r="C85" s="346"/>
      <c r="D85" s="346"/>
    </row>
    <row r="86" spans="1:4" s="104" customFormat="1" ht="19.5" customHeight="1">
      <c r="A86" s="234" t="s">
        <v>1616</v>
      </c>
      <c r="B86" s="168">
        <v>41925</v>
      </c>
      <c r="C86" s="168"/>
      <c r="D86" s="168"/>
    </row>
    <row r="87" spans="1:4" s="104" customFormat="1" ht="18.75" customHeight="1">
      <c r="A87" s="234" t="s">
        <v>1617</v>
      </c>
      <c r="B87" s="157" t="s">
        <v>59</v>
      </c>
      <c r="C87" s="157" t="s">
        <v>1618</v>
      </c>
      <c r="D87" s="159" t="s">
        <v>1619</v>
      </c>
    </row>
    <row r="88" spans="1:4" s="250" customFormat="1" ht="9" customHeight="1">
      <c r="A88" s="668"/>
      <c r="B88" s="160"/>
      <c r="C88" s="160"/>
      <c r="D88" s="324"/>
    </row>
    <row r="89" spans="1:4" ht="12.75">
      <c r="A89" s="459" t="s">
        <v>203</v>
      </c>
      <c r="B89" s="25">
        <v>57.4</v>
      </c>
      <c r="C89" s="25">
        <v>57.1</v>
      </c>
      <c r="D89" s="26">
        <v>0.3</v>
      </c>
    </row>
    <row r="90" spans="1:4" ht="12.75">
      <c r="A90" s="460" t="s">
        <v>1620</v>
      </c>
      <c r="B90" s="21">
        <v>58.4</v>
      </c>
      <c r="C90" s="21">
        <v>58</v>
      </c>
      <c r="D90" s="22">
        <v>0.4</v>
      </c>
    </row>
    <row r="91" spans="1:4" ht="12.75">
      <c r="A91" s="459" t="s">
        <v>1621</v>
      </c>
      <c r="B91" s="25">
        <v>58.8</v>
      </c>
      <c r="C91" s="25">
        <v>58.2</v>
      </c>
      <c r="D91" s="26">
        <v>0.6</v>
      </c>
    </row>
    <row r="92" spans="1:4" ht="12.75">
      <c r="A92" s="460" t="s">
        <v>1622</v>
      </c>
      <c r="B92" s="21">
        <v>58.5</v>
      </c>
      <c r="C92" s="21">
        <v>57.2</v>
      </c>
      <c r="D92" s="22">
        <v>1.3</v>
      </c>
    </row>
    <row r="93" spans="1:4" ht="12.75">
      <c r="A93" s="24"/>
      <c r="B93" s="25"/>
      <c r="C93" s="25"/>
      <c r="D93" s="26"/>
    </row>
    <row r="94" spans="1:4" ht="15.75" customHeight="1">
      <c r="A94" s="234" t="s">
        <v>1623</v>
      </c>
      <c r="B94" s="157"/>
      <c r="C94" s="157"/>
      <c r="D94" s="159"/>
    </row>
    <row r="95" spans="1:4" ht="12.75">
      <c r="A95" s="234" t="s">
        <v>1617</v>
      </c>
      <c r="B95" s="157" t="s">
        <v>59</v>
      </c>
      <c r="C95" s="157" t="s">
        <v>60</v>
      </c>
      <c r="D95" s="159" t="s">
        <v>1619</v>
      </c>
    </row>
    <row r="96" spans="1:4" s="11" customFormat="1" ht="9.75" customHeight="1">
      <c r="A96" s="243"/>
      <c r="B96" s="160"/>
      <c r="C96" s="160"/>
      <c r="D96" s="324"/>
    </row>
    <row r="97" spans="1:4" ht="12.75">
      <c r="A97" s="460" t="s">
        <v>203</v>
      </c>
      <c r="B97" s="21">
        <v>49.5</v>
      </c>
      <c r="C97" s="21">
        <v>49.2</v>
      </c>
      <c r="D97" s="22">
        <v>0.3</v>
      </c>
    </row>
    <row r="98" spans="1:4" ht="12.75">
      <c r="A98" s="459" t="s">
        <v>1620</v>
      </c>
      <c r="B98" s="25">
        <v>49.1</v>
      </c>
      <c r="C98" s="25">
        <v>49.8</v>
      </c>
      <c r="D98" s="26">
        <v>0.3</v>
      </c>
    </row>
    <row r="99" spans="1:4" ht="12.75">
      <c r="A99" s="460" t="s">
        <v>1621</v>
      </c>
      <c r="B99" s="21">
        <v>48.6</v>
      </c>
      <c r="C99" s="21">
        <v>48.5</v>
      </c>
      <c r="D99" s="22">
        <v>0.1</v>
      </c>
    </row>
    <row r="100" spans="1:4" ht="12.75">
      <c r="A100" s="461" t="s">
        <v>1622</v>
      </c>
      <c r="B100" s="28">
        <v>48</v>
      </c>
      <c r="C100" s="28">
        <v>47.8</v>
      </c>
      <c r="D100" s="29">
        <v>0.2</v>
      </c>
    </row>
    <row r="101" ht="30" customHeight="1"/>
    <row r="102" spans="1:2" ht="36.75" customHeight="1">
      <c r="A102" s="346" t="s">
        <v>1624</v>
      </c>
      <c r="B102" s="346"/>
    </row>
    <row r="103" spans="1:2" ht="23.25" customHeight="1">
      <c r="A103" s="234" t="s">
        <v>1625</v>
      </c>
      <c r="B103" s="168">
        <v>41925</v>
      </c>
    </row>
    <row r="104" spans="1:2" ht="8.25" customHeight="1">
      <c r="A104" s="24"/>
      <c r="B104" s="26"/>
    </row>
    <row r="105" spans="1:2" ht="12.75">
      <c r="A105" s="326" t="s">
        <v>77</v>
      </c>
      <c r="B105" s="22" t="s">
        <v>267</v>
      </c>
    </row>
    <row r="106" spans="1:2" ht="12.75">
      <c r="A106" s="325" t="s">
        <v>80</v>
      </c>
      <c r="B106" s="26" t="s">
        <v>1626</v>
      </c>
    </row>
    <row r="107" spans="1:2" ht="12.75">
      <c r="A107" s="326" t="s">
        <v>85</v>
      </c>
      <c r="B107" s="22" t="s">
        <v>1627</v>
      </c>
    </row>
    <row r="108" spans="1:2" ht="12.75">
      <c r="A108" s="325" t="s">
        <v>1628</v>
      </c>
      <c r="B108" s="26">
        <v>3.7</v>
      </c>
    </row>
    <row r="109" spans="1:2" ht="12.75">
      <c r="A109" s="326" t="s">
        <v>1503</v>
      </c>
      <c r="B109" s="22">
        <v>6.5</v>
      </c>
    </row>
    <row r="110" spans="1:2" ht="12.75">
      <c r="A110" s="325" t="s">
        <v>1137</v>
      </c>
      <c r="B110" s="26">
        <v>3.9</v>
      </c>
    </row>
    <row r="111" spans="1:2" ht="12.75">
      <c r="A111" s="326" t="s">
        <v>1629</v>
      </c>
      <c r="B111" s="22">
        <v>337.6</v>
      </c>
    </row>
    <row r="112" spans="1:2" ht="12.75">
      <c r="A112" s="325" t="s">
        <v>1138</v>
      </c>
      <c r="B112" s="26">
        <v>1156</v>
      </c>
    </row>
    <row r="113" spans="1:2" ht="12.75">
      <c r="A113" s="326" t="s">
        <v>277</v>
      </c>
      <c r="B113" s="22">
        <v>6.1</v>
      </c>
    </row>
    <row r="114" spans="1:2" ht="12.75">
      <c r="A114" s="325" t="s">
        <v>482</v>
      </c>
      <c r="B114" s="26">
        <v>0.3</v>
      </c>
    </row>
    <row r="115" spans="1:2" ht="12.75">
      <c r="A115" s="326" t="s">
        <v>279</v>
      </c>
      <c r="B115" s="22">
        <v>7.9</v>
      </c>
    </row>
    <row r="116" spans="1:2" ht="12.75">
      <c r="A116" s="325" t="s">
        <v>1630</v>
      </c>
      <c r="B116" s="26">
        <v>7.1</v>
      </c>
    </row>
    <row r="117" spans="1:2" ht="12.75">
      <c r="A117" s="326" t="s">
        <v>586</v>
      </c>
      <c r="B117" s="22">
        <v>556.3</v>
      </c>
    </row>
    <row r="118" spans="1:2" ht="12.75">
      <c r="A118" s="325" t="s">
        <v>1385</v>
      </c>
      <c r="B118" s="26">
        <v>1.7</v>
      </c>
    </row>
    <row r="119" spans="1:2" ht="12.75">
      <c r="A119" s="326" t="s">
        <v>1631</v>
      </c>
      <c r="B119" s="22">
        <v>0.4</v>
      </c>
    </row>
    <row r="120" spans="1:2" ht="12.75">
      <c r="A120" s="325" t="s">
        <v>1632</v>
      </c>
      <c r="B120" s="26">
        <v>1.1</v>
      </c>
    </row>
    <row r="121" spans="1:2" ht="12.75">
      <c r="A121" s="326" t="s">
        <v>93</v>
      </c>
      <c r="B121" s="22" t="s">
        <v>94</v>
      </c>
    </row>
    <row r="122" spans="1:2" ht="12.75">
      <c r="A122" s="325" t="s">
        <v>95</v>
      </c>
      <c r="B122" s="26" t="s">
        <v>94</v>
      </c>
    </row>
    <row r="123" spans="1:2" ht="12.75">
      <c r="A123" s="326" t="s">
        <v>96</v>
      </c>
      <c r="B123" s="22" t="s">
        <v>94</v>
      </c>
    </row>
    <row r="124" spans="1:2" ht="12.75">
      <c r="A124" s="325" t="s">
        <v>1633</v>
      </c>
      <c r="B124" s="26" t="s">
        <v>94</v>
      </c>
    </row>
    <row r="125" spans="1:2" ht="12.75">
      <c r="A125" s="326" t="s">
        <v>1634</v>
      </c>
      <c r="B125" s="22" t="s">
        <v>94</v>
      </c>
    </row>
    <row r="126" spans="1:2" ht="12.75">
      <c r="A126" s="325" t="s">
        <v>99</v>
      </c>
      <c r="B126" s="26">
        <v>0.12</v>
      </c>
    </row>
    <row r="127" spans="1:2" ht="12.75">
      <c r="A127" s="326" t="s">
        <v>100</v>
      </c>
      <c r="B127" s="22" t="s">
        <v>94</v>
      </c>
    </row>
    <row r="128" spans="1:2" ht="12.75">
      <c r="A128" s="325" t="s">
        <v>101</v>
      </c>
      <c r="B128" s="26" t="s">
        <v>94</v>
      </c>
    </row>
    <row r="129" spans="1:2" ht="12.75">
      <c r="A129" s="326" t="s">
        <v>102</v>
      </c>
      <c r="B129" s="22" t="s">
        <v>94</v>
      </c>
    </row>
    <row r="130" spans="1:2" ht="12.75">
      <c r="A130" s="325" t="s">
        <v>1635</v>
      </c>
      <c r="B130" s="26" t="s">
        <v>94</v>
      </c>
    </row>
    <row r="131" spans="1:2" ht="12.75">
      <c r="A131" s="326" t="s">
        <v>104</v>
      </c>
      <c r="B131" s="22" t="s">
        <v>94</v>
      </c>
    </row>
    <row r="132" spans="1:2" ht="12.75">
      <c r="A132" s="325" t="s">
        <v>105</v>
      </c>
      <c r="B132" s="26" t="s">
        <v>94</v>
      </c>
    </row>
    <row r="133" spans="1:2" ht="12.75">
      <c r="A133" s="326" t="s">
        <v>106</v>
      </c>
      <c r="B133" s="22" t="s">
        <v>94</v>
      </c>
    </row>
    <row r="134" spans="1:2" ht="12.75">
      <c r="A134" s="325" t="s">
        <v>107</v>
      </c>
      <c r="B134" s="26" t="s">
        <v>94</v>
      </c>
    </row>
    <row r="135" spans="1:2" ht="12.75">
      <c r="A135" s="326" t="s">
        <v>108</v>
      </c>
      <c r="B135" s="22" t="s">
        <v>94</v>
      </c>
    </row>
    <row r="136" spans="1:2" ht="12.75">
      <c r="A136" s="325" t="s">
        <v>109</v>
      </c>
      <c r="B136" s="26" t="s">
        <v>94</v>
      </c>
    </row>
    <row r="137" spans="1:2" ht="12.75">
      <c r="A137" s="326" t="s">
        <v>1303</v>
      </c>
      <c r="B137" s="22" t="s">
        <v>94</v>
      </c>
    </row>
    <row r="138" spans="1:2" ht="12.75">
      <c r="A138" s="325" t="s">
        <v>1393</v>
      </c>
      <c r="B138" s="26" t="s">
        <v>94</v>
      </c>
    </row>
    <row r="139" spans="1:2" ht="12.75">
      <c r="A139" s="326" t="s">
        <v>1394</v>
      </c>
      <c r="B139" s="22" t="s">
        <v>94</v>
      </c>
    </row>
    <row r="140" spans="1:2" ht="12.75">
      <c r="A140" s="325" t="s">
        <v>1636</v>
      </c>
      <c r="B140" s="26" t="s">
        <v>94</v>
      </c>
    </row>
    <row r="141" spans="1:2" ht="12.75">
      <c r="A141" s="326" t="s">
        <v>1637</v>
      </c>
      <c r="B141" s="22" t="s">
        <v>94</v>
      </c>
    </row>
    <row r="142" spans="1:2" ht="12.75">
      <c r="A142" s="333" t="s">
        <v>1638</v>
      </c>
      <c r="B142" s="29" t="s">
        <v>94</v>
      </c>
    </row>
    <row r="143" ht="30" customHeight="1"/>
    <row r="144" spans="1:4" ht="31.5" customHeight="1">
      <c r="A144" s="346" t="s">
        <v>1639</v>
      </c>
      <c r="B144" s="346"/>
      <c r="C144" s="346"/>
      <c r="D144" s="346"/>
    </row>
    <row r="145" spans="1:4" s="104" customFormat="1" ht="18" customHeight="1">
      <c r="A145" s="234" t="s">
        <v>1640</v>
      </c>
      <c r="B145" s="157"/>
      <c r="C145" s="37" t="s">
        <v>1641</v>
      </c>
      <c r="D145" s="37"/>
    </row>
    <row r="146" spans="1:4" ht="12.75">
      <c r="A146" s="457">
        <v>41925</v>
      </c>
      <c r="B146" s="457"/>
      <c r="C146" s="457"/>
      <c r="D146" s="457"/>
    </row>
    <row r="147" spans="1:4" s="11" customFormat="1" ht="12.75">
      <c r="A147" s="669"/>
      <c r="B147" s="174"/>
      <c r="C147" s="174"/>
      <c r="D147" s="244"/>
    </row>
    <row r="148" spans="1:4" ht="12.75">
      <c r="A148" s="326" t="s">
        <v>77</v>
      </c>
      <c r="B148" s="21" t="s">
        <v>267</v>
      </c>
      <c r="C148" s="670" t="s">
        <v>93</v>
      </c>
      <c r="D148" s="22" t="s">
        <v>94</v>
      </c>
    </row>
    <row r="149" spans="1:4" ht="24.75">
      <c r="A149" s="325" t="s">
        <v>80</v>
      </c>
      <c r="B149" s="25" t="s">
        <v>1642</v>
      </c>
      <c r="C149" s="671" t="s">
        <v>118</v>
      </c>
      <c r="D149" s="26" t="s">
        <v>94</v>
      </c>
    </row>
    <row r="150" spans="1:4" ht="12.75">
      <c r="A150" s="326" t="s">
        <v>85</v>
      </c>
      <c r="B150" s="21" t="s">
        <v>1643</v>
      </c>
      <c r="C150" s="670" t="s">
        <v>96</v>
      </c>
      <c r="D150" s="22" t="s">
        <v>94</v>
      </c>
    </row>
    <row r="151" spans="1:4" ht="12.75">
      <c r="A151" s="325" t="s">
        <v>1628</v>
      </c>
      <c r="B151" s="25">
        <v>80.1</v>
      </c>
      <c r="C151" s="671" t="s">
        <v>1633</v>
      </c>
      <c r="D151" s="26" t="s">
        <v>94</v>
      </c>
    </row>
    <row r="152" spans="1:4" ht="12.75">
      <c r="A152" s="326" t="s">
        <v>1503</v>
      </c>
      <c r="B152" s="21">
        <v>6.8</v>
      </c>
      <c r="C152" s="670" t="s">
        <v>119</v>
      </c>
      <c r="D152" s="22" t="s">
        <v>94</v>
      </c>
    </row>
    <row r="153" spans="1:4" ht="12.75">
      <c r="A153" s="325" t="s">
        <v>1137</v>
      </c>
      <c r="B153" s="25">
        <v>3.2</v>
      </c>
      <c r="C153" s="671" t="s">
        <v>100</v>
      </c>
      <c r="D153" s="26" t="s">
        <v>120</v>
      </c>
    </row>
    <row r="154" spans="1:4" ht="12.75">
      <c r="A154" s="326" t="s">
        <v>93</v>
      </c>
      <c r="B154" s="21" t="s">
        <v>94</v>
      </c>
      <c r="C154" s="670" t="s">
        <v>121</v>
      </c>
      <c r="D154" s="22" t="s">
        <v>94</v>
      </c>
    </row>
    <row r="155" spans="1:4" ht="12.75">
      <c r="A155" s="325" t="s">
        <v>95</v>
      </c>
      <c r="B155" s="25" t="s">
        <v>94</v>
      </c>
      <c r="C155" s="671" t="s">
        <v>101</v>
      </c>
      <c r="D155" s="26" t="s">
        <v>94</v>
      </c>
    </row>
    <row r="156" spans="1:4" ht="12.75">
      <c r="A156" s="326" t="s">
        <v>96</v>
      </c>
      <c r="B156" s="21" t="s">
        <v>94</v>
      </c>
      <c r="C156" s="670" t="s">
        <v>102</v>
      </c>
      <c r="D156" s="22" t="s">
        <v>94</v>
      </c>
    </row>
    <row r="157" spans="1:4" ht="12.75">
      <c r="A157" s="325" t="s">
        <v>1633</v>
      </c>
      <c r="B157" s="25" t="s">
        <v>94</v>
      </c>
      <c r="C157" s="671" t="s">
        <v>95</v>
      </c>
      <c r="D157" s="26" t="s">
        <v>94</v>
      </c>
    </row>
    <row r="158" spans="1:4" ht="12.75">
      <c r="A158" s="326" t="s">
        <v>1634</v>
      </c>
      <c r="B158" s="21" t="s">
        <v>94</v>
      </c>
      <c r="C158" s="670" t="s">
        <v>104</v>
      </c>
      <c r="D158" s="22" t="s">
        <v>94</v>
      </c>
    </row>
    <row r="159" spans="1:4" ht="12.75">
      <c r="A159" s="325" t="s">
        <v>99</v>
      </c>
      <c r="B159" s="25" t="s">
        <v>94</v>
      </c>
      <c r="C159" s="671" t="s">
        <v>108</v>
      </c>
      <c r="D159" s="26" t="s">
        <v>94</v>
      </c>
    </row>
    <row r="160" spans="1:4" ht="12.75">
      <c r="A160" s="326" t="s">
        <v>100</v>
      </c>
      <c r="B160" s="21" t="s">
        <v>94</v>
      </c>
      <c r="C160" s="670" t="s">
        <v>122</v>
      </c>
      <c r="D160" s="22">
        <v>78.4</v>
      </c>
    </row>
    <row r="161" spans="1:4" ht="12.75">
      <c r="A161" s="325" t="s">
        <v>101</v>
      </c>
      <c r="B161" s="25" t="s">
        <v>94</v>
      </c>
      <c r="C161" s="671" t="s">
        <v>123</v>
      </c>
      <c r="D161" s="26">
        <v>0.7</v>
      </c>
    </row>
    <row r="162" spans="1:4" ht="12.75">
      <c r="A162" s="326" t="s">
        <v>102</v>
      </c>
      <c r="B162" s="21" t="s">
        <v>94</v>
      </c>
      <c r="C162" s="670" t="s">
        <v>124</v>
      </c>
      <c r="D162" s="22">
        <v>50.1</v>
      </c>
    </row>
    <row r="163" spans="1:4" ht="12.75">
      <c r="A163" s="325" t="s">
        <v>1635</v>
      </c>
      <c r="B163" s="25" t="s">
        <v>94</v>
      </c>
      <c r="C163" s="671" t="s">
        <v>1186</v>
      </c>
      <c r="D163" s="26">
        <v>12.8</v>
      </c>
    </row>
    <row r="164" spans="1:4" ht="12.75">
      <c r="A164" s="326" t="s">
        <v>104</v>
      </c>
      <c r="B164" s="21" t="s">
        <v>94</v>
      </c>
      <c r="C164" s="670" t="s">
        <v>1187</v>
      </c>
      <c r="D164" s="22">
        <v>1467</v>
      </c>
    </row>
    <row r="165" spans="1:4" ht="12.75">
      <c r="A165" s="325" t="s">
        <v>1644</v>
      </c>
      <c r="B165" s="25" t="s">
        <v>94</v>
      </c>
      <c r="C165" s="25"/>
      <c r="D165" s="26"/>
    </row>
    <row r="166" spans="1:4" ht="12.75">
      <c r="A166" s="326" t="s">
        <v>106</v>
      </c>
      <c r="B166" s="21" t="s">
        <v>94</v>
      </c>
      <c r="C166" s="21"/>
      <c r="D166" s="22"/>
    </row>
    <row r="167" spans="1:4" ht="12.75">
      <c r="A167" s="325" t="s">
        <v>107</v>
      </c>
      <c r="B167" s="25" t="s">
        <v>94</v>
      </c>
      <c r="C167" s="25"/>
      <c r="D167" s="26"/>
    </row>
    <row r="168" spans="1:4" ht="12.75">
      <c r="A168" s="326" t="s">
        <v>108</v>
      </c>
      <c r="B168" s="21" t="s">
        <v>94</v>
      </c>
      <c r="C168" s="21"/>
      <c r="D168" s="22"/>
    </row>
    <row r="169" spans="1:4" ht="12.75">
      <c r="A169" s="325" t="s">
        <v>109</v>
      </c>
      <c r="B169" s="25" t="s">
        <v>94</v>
      </c>
      <c r="C169" s="25"/>
      <c r="D169" s="26"/>
    </row>
    <row r="170" spans="1:4" ht="12.75">
      <c r="A170" s="326" t="s">
        <v>1303</v>
      </c>
      <c r="B170" s="21" t="s">
        <v>94</v>
      </c>
      <c r="C170" s="21"/>
      <c r="D170" s="22"/>
    </row>
    <row r="171" spans="1:4" ht="12.75">
      <c r="A171" s="325" t="s">
        <v>1393</v>
      </c>
      <c r="B171" s="25" t="s">
        <v>94</v>
      </c>
      <c r="C171" s="25"/>
      <c r="D171" s="26"/>
    </row>
    <row r="172" spans="1:4" ht="12.75">
      <c r="A172" s="326" t="s">
        <v>1394</v>
      </c>
      <c r="B172" s="21" t="s">
        <v>94</v>
      </c>
      <c r="C172" s="21"/>
      <c r="D172" s="22"/>
    </row>
    <row r="173" spans="1:4" ht="12.75">
      <c r="A173" s="325" t="s">
        <v>1636</v>
      </c>
      <c r="B173" s="25" t="s">
        <v>94</v>
      </c>
      <c r="C173" s="25"/>
      <c r="D173" s="26"/>
    </row>
    <row r="174" spans="1:4" ht="12.75">
      <c r="A174" s="326" t="s">
        <v>1637</v>
      </c>
      <c r="B174" s="21" t="s">
        <v>94</v>
      </c>
      <c r="C174" s="21"/>
      <c r="D174" s="22"/>
    </row>
    <row r="175" spans="1:4" ht="12.75">
      <c r="A175" s="333" t="s">
        <v>1638</v>
      </c>
      <c r="B175" s="28" t="s">
        <v>94</v>
      </c>
      <c r="C175" s="28"/>
      <c r="D175" s="29"/>
    </row>
    <row r="176" ht="30" customHeight="1"/>
    <row r="177" spans="1:4" ht="37.5" customHeight="1">
      <c r="A177" s="509" t="s">
        <v>1645</v>
      </c>
      <c r="B177" s="509"/>
      <c r="C177" s="509"/>
      <c r="D177" s="509"/>
    </row>
    <row r="178" spans="1:4" s="104" customFormat="1" ht="18" customHeight="1">
      <c r="A178" s="234" t="s">
        <v>1646</v>
      </c>
      <c r="B178" s="157"/>
      <c r="C178" s="37" t="s">
        <v>1641</v>
      </c>
      <c r="D178" s="37"/>
    </row>
    <row r="179" spans="1:4" s="104" customFormat="1" ht="12" customHeight="1">
      <c r="A179" s="457">
        <v>41925</v>
      </c>
      <c r="B179" s="457"/>
      <c r="C179" s="457"/>
      <c r="D179" s="457"/>
    </row>
    <row r="180" spans="1:4" s="250" customFormat="1" ht="12.75">
      <c r="A180" s="243"/>
      <c r="B180" s="174"/>
      <c r="C180" s="160"/>
      <c r="D180" s="324"/>
    </row>
    <row r="181" spans="1:4" ht="12.75">
      <c r="A181" s="326" t="s">
        <v>77</v>
      </c>
      <c r="B181" s="21" t="s">
        <v>267</v>
      </c>
      <c r="C181" s="670" t="s">
        <v>93</v>
      </c>
      <c r="D181" s="22" t="s">
        <v>94</v>
      </c>
    </row>
    <row r="182" spans="1:4" ht="12.75">
      <c r="A182" s="325" t="s">
        <v>80</v>
      </c>
      <c r="B182" s="25" t="s">
        <v>1647</v>
      </c>
      <c r="C182" s="671" t="s">
        <v>118</v>
      </c>
      <c r="D182" s="26" t="s">
        <v>94</v>
      </c>
    </row>
    <row r="183" spans="1:4" ht="12.75">
      <c r="A183" s="326" t="s">
        <v>85</v>
      </c>
      <c r="B183" s="21" t="s">
        <v>1648</v>
      </c>
      <c r="C183" s="670" t="s">
        <v>96</v>
      </c>
      <c r="D183" s="22" t="s">
        <v>94</v>
      </c>
    </row>
    <row r="184" spans="1:4" ht="12.75">
      <c r="A184" s="325" t="s">
        <v>1628</v>
      </c>
      <c r="B184" s="25">
        <v>77.9</v>
      </c>
      <c r="C184" s="671" t="s">
        <v>1633</v>
      </c>
      <c r="D184" s="26" t="s">
        <v>94</v>
      </c>
    </row>
    <row r="185" spans="1:4" ht="12.75">
      <c r="A185" s="326" t="s">
        <v>1503</v>
      </c>
      <c r="B185" s="21">
        <v>6.1</v>
      </c>
      <c r="C185" s="670" t="s">
        <v>119</v>
      </c>
      <c r="D185" s="22" t="s">
        <v>94</v>
      </c>
    </row>
    <row r="186" spans="1:4" ht="12.75">
      <c r="A186" s="325" t="s">
        <v>1137</v>
      </c>
      <c r="B186" s="25">
        <v>4.1</v>
      </c>
      <c r="C186" s="671" t="s">
        <v>100</v>
      </c>
      <c r="D186" s="26" t="s">
        <v>94</v>
      </c>
    </row>
    <row r="187" spans="1:4" ht="12.75">
      <c r="A187" s="326" t="s">
        <v>93</v>
      </c>
      <c r="B187" s="21" t="s">
        <v>94</v>
      </c>
      <c r="C187" s="670" t="s">
        <v>121</v>
      </c>
      <c r="D187" s="22" t="s">
        <v>94</v>
      </c>
    </row>
    <row r="188" spans="1:4" ht="12.75">
      <c r="A188" s="325" t="s">
        <v>95</v>
      </c>
      <c r="B188" s="25" t="s">
        <v>94</v>
      </c>
      <c r="C188" s="671" t="s">
        <v>101</v>
      </c>
      <c r="D188" s="26" t="s">
        <v>94</v>
      </c>
    </row>
    <row r="189" spans="1:4" ht="12.75">
      <c r="A189" s="326" t="s">
        <v>96</v>
      </c>
      <c r="B189" s="21" t="s">
        <v>94</v>
      </c>
      <c r="C189" s="670" t="s">
        <v>102</v>
      </c>
      <c r="D189" s="22" t="s">
        <v>94</v>
      </c>
    </row>
    <row r="190" spans="1:4" ht="12.75">
      <c r="A190" s="325" t="s">
        <v>1633</v>
      </c>
      <c r="B190" s="25">
        <v>5.5</v>
      </c>
      <c r="C190" s="671" t="s">
        <v>95</v>
      </c>
      <c r="D190" s="26" t="s">
        <v>94</v>
      </c>
    </row>
    <row r="191" spans="1:4" ht="12.75">
      <c r="A191" s="326" t="s">
        <v>1634</v>
      </c>
      <c r="B191" s="21" t="s">
        <v>94</v>
      </c>
      <c r="C191" s="670" t="s">
        <v>104</v>
      </c>
      <c r="D191" s="22" t="s">
        <v>94</v>
      </c>
    </row>
    <row r="192" spans="1:4" ht="12.75">
      <c r="A192" s="325" t="s">
        <v>99</v>
      </c>
      <c r="B192" s="25" t="s">
        <v>94</v>
      </c>
      <c r="C192" s="671" t="s">
        <v>108</v>
      </c>
      <c r="D192" s="26" t="s">
        <v>94</v>
      </c>
    </row>
    <row r="193" spans="1:4" ht="12.75">
      <c r="A193" s="326" t="s">
        <v>100</v>
      </c>
      <c r="B193" s="21" t="s">
        <v>94</v>
      </c>
      <c r="C193" s="670" t="s">
        <v>122</v>
      </c>
      <c r="D193" s="22">
        <v>73.4</v>
      </c>
    </row>
    <row r="194" spans="1:4" ht="12.75">
      <c r="A194" s="325" t="s">
        <v>101</v>
      </c>
      <c r="B194" s="25" t="s">
        <v>94</v>
      </c>
      <c r="C194" s="671" t="s">
        <v>124</v>
      </c>
      <c r="D194" s="26">
        <v>30.9</v>
      </c>
    </row>
    <row r="195" spans="1:4" ht="12.75">
      <c r="A195" s="326" t="s">
        <v>102</v>
      </c>
      <c r="B195" s="21" t="s">
        <v>94</v>
      </c>
      <c r="C195" s="670" t="s">
        <v>1186</v>
      </c>
      <c r="D195" s="22">
        <v>11.8</v>
      </c>
    </row>
    <row r="196" spans="1:4" ht="12.75">
      <c r="A196" s="325" t="s">
        <v>1635</v>
      </c>
      <c r="B196" s="25" t="s">
        <v>94</v>
      </c>
      <c r="C196" s="671" t="s">
        <v>1187</v>
      </c>
      <c r="D196" s="26">
        <v>1567</v>
      </c>
    </row>
    <row r="197" spans="1:4" ht="12.75">
      <c r="A197" s="326" t="s">
        <v>104</v>
      </c>
      <c r="B197" s="21" t="s">
        <v>94</v>
      </c>
      <c r="C197" s="21"/>
      <c r="D197" s="22"/>
    </row>
    <row r="198" spans="1:4" ht="12.75">
      <c r="A198" s="325" t="s">
        <v>1644</v>
      </c>
      <c r="B198" s="25" t="s">
        <v>94</v>
      </c>
      <c r="C198" s="25"/>
      <c r="D198" s="26"/>
    </row>
    <row r="199" spans="1:4" ht="12.75">
      <c r="A199" s="326" t="s">
        <v>106</v>
      </c>
      <c r="B199" s="21" t="s">
        <v>94</v>
      </c>
      <c r="C199" s="21"/>
      <c r="D199" s="22"/>
    </row>
    <row r="200" spans="1:4" ht="12.75">
      <c r="A200" s="325" t="s">
        <v>107</v>
      </c>
      <c r="B200" s="25" t="s">
        <v>94</v>
      </c>
      <c r="C200" s="25"/>
      <c r="D200" s="26"/>
    </row>
    <row r="201" spans="1:4" ht="12.75">
      <c r="A201" s="326" t="s">
        <v>108</v>
      </c>
      <c r="B201" s="21" t="s">
        <v>94</v>
      </c>
      <c r="C201" s="21"/>
      <c r="D201" s="22"/>
    </row>
    <row r="202" spans="1:4" ht="12.75">
      <c r="A202" s="325" t="s">
        <v>109</v>
      </c>
      <c r="B202" s="25" t="s">
        <v>94</v>
      </c>
      <c r="C202" s="25"/>
      <c r="D202" s="26"/>
    </row>
    <row r="203" spans="1:4" ht="12.75">
      <c r="A203" s="326" t="s">
        <v>1303</v>
      </c>
      <c r="B203" s="21" t="s">
        <v>94</v>
      </c>
      <c r="C203" s="21"/>
      <c r="D203" s="22"/>
    </row>
    <row r="204" spans="1:4" ht="12.75">
      <c r="A204" s="325" t="s">
        <v>1393</v>
      </c>
      <c r="B204" s="25" t="s">
        <v>94</v>
      </c>
      <c r="C204" s="25"/>
      <c r="D204" s="26"/>
    </row>
    <row r="205" spans="1:4" ht="12.75">
      <c r="A205" s="326" t="s">
        <v>1394</v>
      </c>
      <c r="B205" s="21" t="s">
        <v>94</v>
      </c>
      <c r="C205" s="21"/>
      <c r="D205" s="22"/>
    </row>
    <row r="206" spans="1:4" ht="12.75">
      <c r="A206" s="325" t="s">
        <v>1636</v>
      </c>
      <c r="B206" s="25" t="s">
        <v>94</v>
      </c>
      <c r="C206" s="25"/>
      <c r="D206" s="26"/>
    </row>
    <row r="207" spans="1:4" ht="12.75">
      <c r="A207" s="326" t="s">
        <v>1637</v>
      </c>
      <c r="B207" s="21" t="s">
        <v>94</v>
      </c>
      <c r="C207" s="21"/>
      <c r="D207" s="22"/>
    </row>
    <row r="208" spans="1:4" ht="12.75">
      <c r="A208" s="333" t="s">
        <v>1638</v>
      </c>
      <c r="B208" s="28" t="s">
        <v>94</v>
      </c>
      <c r="C208" s="28"/>
      <c r="D208" s="29"/>
    </row>
    <row r="209" ht="30" customHeight="1"/>
    <row r="210" spans="1:4" ht="28.5" customHeight="1">
      <c r="A210" s="346" t="s">
        <v>1649</v>
      </c>
      <c r="B210" s="346"/>
      <c r="C210" s="346"/>
      <c r="D210" s="346"/>
    </row>
    <row r="211" spans="1:4" ht="18.75" customHeight="1">
      <c r="A211" s="234" t="s">
        <v>1650</v>
      </c>
      <c r="B211" s="157"/>
      <c r="C211" s="37" t="s">
        <v>1641</v>
      </c>
      <c r="D211" s="37"/>
    </row>
    <row r="212" spans="1:4" ht="12.75">
      <c r="A212" s="672">
        <v>41925</v>
      </c>
      <c r="B212" s="673"/>
      <c r="C212" s="673"/>
      <c r="D212" s="674"/>
    </row>
    <row r="213" spans="1:4" ht="10.5" customHeight="1">
      <c r="A213" s="24"/>
      <c r="B213" s="25"/>
      <c r="C213" s="25"/>
      <c r="D213" s="26"/>
    </row>
    <row r="214" spans="1:4" ht="12.75">
      <c r="A214" s="326" t="s">
        <v>77</v>
      </c>
      <c r="B214" s="21" t="s">
        <v>1651</v>
      </c>
      <c r="C214" s="670"/>
      <c r="D214" s="22"/>
    </row>
    <row r="215" spans="1:4" ht="12.75">
      <c r="A215" s="325" t="s">
        <v>80</v>
      </c>
      <c r="B215" s="25" t="s">
        <v>1652</v>
      </c>
      <c r="C215" s="671" t="s">
        <v>93</v>
      </c>
      <c r="D215" s="26" t="s">
        <v>94</v>
      </c>
    </row>
    <row r="216" spans="1:4" ht="12.75">
      <c r="A216" s="326" t="s">
        <v>85</v>
      </c>
      <c r="B216" s="21" t="s">
        <v>1653</v>
      </c>
      <c r="C216" s="670" t="s">
        <v>118</v>
      </c>
      <c r="D216" s="22" t="s">
        <v>94</v>
      </c>
    </row>
    <row r="217" spans="1:4" ht="12.75">
      <c r="A217" s="325" t="s">
        <v>1628</v>
      </c>
      <c r="B217" s="25">
        <v>40.1</v>
      </c>
      <c r="C217" s="671" t="s">
        <v>96</v>
      </c>
      <c r="D217" s="26" t="s">
        <v>94</v>
      </c>
    </row>
    <row r="218" spans="1:4" ht="12.75">
      <c r="A218" s="326" t="s">
        <v>1503</v>
      </c>
      <c r="B218" s="21">
        <v>7.2</v>
      </c>
      <c r="C218" s="670" t="s">
        <v>1633</v>
      </c>
      <c r="D218" s="22" t="s">
        <v>94</v>
      </c>
    </row>
    <row r="219" spans="1:4" ht="12.75">
      <c r="A219" s="325" t="s">
        <v>1137</v>
      </c>
      <c r="B219" s="25">
        <v>3.5</v>
      </c>
      <c r="C219" s="671" t="s">
        <v>119</v>
      </c>
      <c r="D219" s="26" t="s">
        <v>94</v>
      </c>
    </row>
    <row r="220" spans="1:4" ht="12.75">
      <c r="A220" s="326" t="s">
        <v>93</v>
      </c>
      <c r="B220" s="21" t="s">
        <v>94</v>
      </c>
      <c r="C220" s="670" t="s">
        <v>100</v>
      </c>
      <c r="D220" s="22" t="s">
        <v>94</v>
      </c>
    </row>
    <row r="221" spans="1:4" ht="12.75">
      <c r="A221" s="325" t="s">
        <v>95</v>
      </c>
      <c r="B221" s="25" t="s">
        <v>94</v>
      </c>
      <c r="C221" s="671" t="s">
        <v>121</v>
      </c>
      <c r="D221" s="26" t="s">
        <v>94</v>
      </c>
    </row>
    <row r="222" spans="1:4" ht="12.75">
      <c r="A222" s="326" t="s">
        <v>96</v>
      </c>
      <c r="B222" s="21" t="s">
        <v>94</v>
      </c>
      <c r="C222" s="670" t="s">
        <v>101</v>
      </c>
      <c r="D222" s="22" t="s">
        <v>94</v>
      </c>
    </row>
    <row r="223" spans="1:4" ht="12.75">
      <c r="A223" s="325" t="s">
        <v>1633</v>
      </c>
      <c r="B223" s="25" t="s">
        <v>94</v>
      </c>
      <c r="C223" s="671" t="s">
        <v>102</v>
      </c>
      <c r="D223" s="26" t="s">
        <v>94</v>
      </c>
    </row>
    <row r="224" spans="1:4" ht="12.75">
      <c r="A224" s="326" t="s">
        <v>1634</v>
      </c>
      <c r="B224" s="21" t="s">
        <v>94</v>
      </c>
      <c r="C224" s="670" t="s">
        <v>95</v>
      </c>
      <c r="D224" s="22" t="s">
        <v>94</v>
      </c>
    </row>
    <row r="225" spans="1:4" ht="12.75">
      <c r="A225" s="325" t="s">
        <v>99</v>
      </c>
      <c r="B225" s="25" t="s">
        <v>94</v>
      </c>
      <c r="C225" s="671" t="s">
        <v>104</v>
      </c>
      <c r="D225" s="26" t="s">
        <v>94</v>
      </c>
    </row>
    <row r="226" spans="1:4" ht="12.75">
      <c r="A226" s="326" t="s">
        <v>100</v>
      </c>
      <c r="B226" s="21" t="s">
        <v>94</v>
      </c>
      <c r="C226" s="670" t="s">
        <v>108</v>
      </c>
      <c r="D226" s="22" t="s">
        <v>94</v>
      </c>
    </row>
    <row r="227" spans="1:4" ht="12.75">
      <c r="A227" s="325" t="s">
        <v>101</v>
      </c>
      <c r="B227" s="25" t="s">
        <v>94</v>
      </c>
      <c r="C227" s="671" t="s">
        <v>122</v>
      </c>
      <c r="D227" s="26">
        <v>69.8</v>
      </c>
    </row>
    <row r="228" spans="1:4" ht="12.75">
      <c r="A228" s="326" t="s">
        <v>102</v>
      </c>
      <c r="B228" s="21" t="s">
        <v>94</v>
      </c>
      <c r="C228" s="670" t="s">
        <v>123</v>
      </c>
      <c r="D228" s="22">
        <v>0.5</v>
      </c>
    </row>
    <row r="229" spans="1:4" ht="12.75">
      <c r="A229" s="325" t="s">
        <v>1635</v>
      </c>
      <c r="B229" s="25" t="s">
        <v>94</v>
      </c>
      <c r="C229" s="671" t="s">
        <v>124</v>
      </c>
      <c r="D229" s="26">
        <v>11.3</v>
      </c>
    </row>
    <row r="230" spans="1:4" ht="12.75">
      <c r="A230" s="326" t="s">
        <v>104</v>
      </c>
      <c r="B230" s="21" t="s">
        <v>94</v>
      </c>
      <c r="C230" s="670" t="s">
        <v>1186</v>
      </c>
      <c r="D230" s="22">
        <v>42.4</v>
      </c>
    </row>
    <row r="231" spans="1:4" ht="12.75">
      <c r="A231" s="325" t="s">
        <v>1644</v>
      </c>
      <c r="B231" s="25" t="s">
        <v>94</v>
      </c>
      <c r="C231" s="671" t="s">
        <v>1187</v>
      </c>
      <c r="D231" s="26">
        <v>2340</v>
      </c>
    </row>
    <row r="232" spans="1:4" ht="12.75">
      <c r="A232" s="326" t="s">
        <v>106</v>
      </c>
      <c r="B232" s="21" t="s">
        <v>94</v>
      </c>
      <c r="C232" s="670"/>
      <c r="D232" s="22"/>
    </row>
    <row r="233" spans="1:4" ht="12.75">
      <c r="A233" s="325" t="s">
        <v>107</v>
      </c>
      <c r="B233" s="25" t="s">
        <v>94</v>
      </c>
      <c r="C233" s="671"/>
      <c r="D233" s="26"/>
    </row>
    <row r="234" spans="1:4" ht="12.75">
      <c r="A234" s="326" t="s">
        <v>108</v>
      </c>
      <c r="B234" s="21" t="s">
        <v>94</v>
      </c>
      <c r="C234" s="670"/>
      <c r="D234" s="22"/>
    </row>
    <row r="235" spans="1:4" ht="12.75">
      <c r="A235" s="325" t="s">
        <v>109</v>
      </c>
      <c r="B235" s="25" t="s">
        <v>94</v>
      </c>
      <c r="C235" s="671"/>
      <c r="D235" s="26"/>
    </row>
    <row r="236" spans="1:4" ht="12.75">
      <c r="A236" s="326" t="s">
        <v>1303</v>
      </c>
      <c r="B236" s="21" t="s">
        <v>94</v>
      </c>
      <c r="C236" s="670"/>
      <c r="D236" s="22"/>
    </row>
    <row r="237" spans="1:4" ht="12.75">
      <c r="A237" s="325" t="s">
        <v>1393</v>
      </c>
      <c r="B237" s="25">
        <v>0.1</v>
      </c>
      <c r="C237" s="25"/>
      <c r="D237" s="26"/>
    </row>
    <row r="238" spans="1:4" ht="12.75">
      <c r="A238" s="326" t="s">
        <v>1394</v>
      </c>
      <c r="B238" s="21" t="s">
        <v>94</v>
      </c>
      <c r="C238" s="21"/>
      <c r="D238" s="22"/>
    </row>
    <row r="239" spans="1:4" ht="12.75">
      <c r="A239" s="325" t="s">
        <v>1636</v>
      </c>
      <c r="B239" s="25" t="s">
        <v>94</v>
      </c>
      <c r="C239" s="25"/>
      <c r="D239" s="26"/>
    </row>
    <row r="240" spans="1:4" ht="12.75">
      <c r="A240" s="326" t="s">
        <v>1637</v>
      </c>
      <c r="B240" s="21" t="s">
        <v>94</v>
      </c>
      <c r="C240" s="21"/>
      <c r="D240" s="22"/>
    </row>
    <row r="241" spans="1:4" ht="12.75">
      <c r="A241" s="333" t="s">
        <v>1638</v>
      </c>
      <c r="B241" s="28" t="s">
        <v>94</v>
      </c>
      <c r="C241" s="28"/>
      <c r="D241" s="29"/>
    </row>
    <row r="242" ht="30" customHeight="1"/>
    <row r="243" spans="1:4" ht="31.5" customHeight="1">
      <c r="A243" s="675" t="s">
        <v>1654</v>
      </c>
      <c r="B243" s="675"/>
      <c r="C243" s="675"/>
      <c r="D243" s="675"/>
    </row>
    <row r="244" spans="1:4" ht="18.75" customHeight="1">
      <c r="A244" s="234" t="s">
        <v>1655</v>
      </c>
      <c r="B244" s="157"/>
      <c r="C244" s="37" t="s">
        <v>1641</v>
      </c>
      <c r="D244" s="37"/>
    </row>
    <row r="245" spans="1:4" ht="17.25" customHeight="1">
      <c r="A245" s="168">
        <v>41925</v>
      </c>
      <c r="B245" s="168"/>
      <c r="C245" s="168"/>
      <c r="D245" s="168"/>
    </row>
    <row r="246" spans="1:4" s="11" customFormat="1" ht="11.25" customHeight="1">
      <c r="A246" s="245"/>
      <c r="B246" s="186"/>
      <c r="C246" s="676"/>
      <c r="D246" s="304"/>
    </row>
    <row r="247" spans="1:4" ht="12.75">
      <c r="A247" s="325" t="s">
        <v>77</v>
      </c>
      <c r="B247" s="25" t="s">
        <v>1656</v>
      </c>
      <c r="C247" s="671" t="s">
        <v>93</v>
      </c>
      <c r="D247" s="26" t="s">
        <v>94</v>
      </c>
    </row>
    <row r="248" spans="1:4" ht="12.75">
      <c r="A248" s="326" t="s">
        <v>80</v>
      </c>
      <c r="B248" s="21" t="s">
        <v>1657</v>
      </c>
      <c r="C248" s="670" t="s">
        <v>118</v>
      </c>
      <c r="D248" s="22" t="s">
        <v>94</v>
      </c>
    </row>
    <row r="249" spans="1:4" ht="12.75">
      <c r="A249" s="325" t="s">
        <v>85</v>
      </c>
      <c r="B249" s="25" t="s">
        <v>1658</v>
      </c>
      <c r="C249" s="671" t="s">
        <v>96</v>
      </c>
      <c r="D249" s="26" t="s">
        <v>94</v>
      </c>
    </row>
    <row r="250" spans="1:4" ht="12.75">
      <c r="A250" s="326" t="s">
        <v>1628</v>
      </c>
      <c r="B250" s="21">
        <v>70.1</v>
      </c>
      <c r="C250" s="670" t="s">
        <v>1633</v>
      </c>
      <c r="D250" s="22" t="s">
        <v>94</v>
      </c>
    </row>
    <row r="251" spans="1:4" ht="12.75">
      <c r="A251" s="325" t="s">
        <v>1503</v>
      </c>
      <c r="B251" s="25">
        <v>6.8</v>
      </c>
      <c r="C251" s="671" t="s">
        <v>119</v>
      </c>
      <c r="D251" s="26" t="s">
        <v>94</v>
      </c>
    </row>
    <row r="252" spans="1:4" ht="12.75">
      <c r="A252" s="326" t="s">
        <v>1137</v>
      </c>
      <c r="B252" s="21">
        <v>1.3</v>
      </c>
      <c r="C252" s="670" t="s">
        <v>100</v>
      </c>
      <c r="D252" s="22">
        <v>0.001</v>
      </c>
    </row>
    <row r="253" spans="1:4" ht="12.75">
      <c r="A253" s="325" t="s">
        <v>93</v>
      </c>
      <c r="B253" s="25" t="s">
        <v>94</v>
      </c>
      <c r="C253" s="671" t="s">
        <v>121</v>
      </c>
      <c r="D253" s="26" t="s">
        <v>94</v>
      </c>
    </row>
    <row r="254" spans="1:4" ht="12.75">
      <c r="A254" s="326" t="s">
        <v>95</v>
      </c>
      <c r="B254" s="21" t="s">
        <v>94</v>
      </c>
      <c r="C254" s="670" t="s">
        <v>101</v>
      </c>
      <c r="D254" s="22" t="s">
        <v>94</v>
      </c>
    </row>
    <row r="255" spans="1:4" ht="12.75">
      <c r="A255" s="325" t="s">
        <v>96</v>
      </c>
      <c r="B255" s="25" t="s">
        <v>94</v>
      </c>
      <c r="C255" s="671" t="s">
        <v>102</v>
      </c>
      <c r="D255" s="26" t="s">
        <v>94</v>
      </c>
    </row>
    <row r="256" spans="1:4" ht="12.75">
      <c r="A256" s="326" t="s">
        <v>1633</v>
      </c>
      <c r="B256" s="21" t="s">
        <v>94</v>
      </c>
      <c r="C256" s="670" t="s">
        <v>95</v>
      </c>
      <c r="D256" s="22" t="s">
        <v>94</v>
      </c>
    </row>
    <row r="257" spans="1:4" ht="12.75">
      <c r="A257" s="325" t="s">
        <v>1634</v>
      </c>
      <c r="B257" s="25" t="s">
        <v>94</v>
      </c>
      <c r="C257" s="671" t="s">
        <v>104</v>
      </c>
      <c r="D257" s="26" t="s">
        <v>94</v>
      </c>
    </row>
    <row r="258" spans="1:4" ht="12.75">
      <c r="A258" s="326" t="s">
        <v>99</v>
      </c>
      <c r="B258" s="21">
        <v>3.7</v>
      </c>
      <c r="C258" s="670" t="s">
        <v>108</v>
      </c>
      <c r="D258" s="22" t="s">
        <v>94</v>
      </c>
    </row>
    <row r="259" spans="1:4" ht="12.75">
      <c r="A259" s="325" t="s">
        <v>100</v>
      </c>
      <c r="B259" s="25" t="s">
        <v>94</v>
      </c>
      <c r="C259" s="671" t="s">
        <v>122</v>
      </c>
      <c r="D259" s="26">
        <v>35.5</v>
      </c>
    </row>
    <row r="260" spans="1:4" ht="12.75">
      <c r="A260" s="326" t="s">
        <v>101</v>
      </c>
      <c r="B260" s="21" t="s">
        <v>94</v>
      </c>
      <c r="C260" s="670" t="s">
        <v>123</v>
      </c>
      <c r="D260" s="22">
        <v>0.5</v>
      </c>
    </row>
    <row r="261" spans="1:4" ht="12.75">
      <c r="A261" s="325" t="s">
        <v>102</v>
      </c>
      <c r="B261" s="25" t="s">
        <v>94</v>
      </c>
      <c r="C261" s="671" t="s">
        <v>124</v>
      </c>
      <c r="D261" s="26">
        <v>22.9</v>
      </c>
    </row>
    <row r="262" spans="1:4" ht="12.75">
      <c r="A262" s="326" t="s">
        <v>1635</v>
      </c>
      <c r="B262" s="21" t="s">
        <v>94</v>
      </c>
      <c r="C262" s="670" t="s">
        <v>1186</v>
      </c>
      <c r="D262" s="22">
        <v>12.6</v>
      </c>
    </row>
    <row r="263" spans="1:4" ht="12.75">
      <c r="A263" s="325" t="s">
        <v>104</v>
      </c>
      <c r="B263" s="25" t="s">
        <v>94</v>
      </c>
      <c r="C263" s="671" t="s">
        <v>1187</v>
      </c>
      <c r="D263" s="26">
        <v>5490</v>
      </c>
    </row>
    <row r="264" spans="1:4" ht="12.75">
      <c r="A264" s="326" t="s">
        <v>1644</v>
      </c>
      <c r="B264" s="21" t="s">
        <v>94</v>
      </c>
      <c r="C264" s="670"/>
      <c r="D264" s="22"/>
    </row>
    <row r="265" spans="1:4" ht="12.75">
      <c r="A265" s="325" t="s">
        <v>106</v>
      </c>
      <c r="B265" s="25" t="s">
        <v>94</v>
      </c>
      <c r="C265" s="671"/>
      <c r="D265" s="26"/>
    </row>
    <row r="266" spans="1:4" ht="12.75">
      <c r="A266" s="326" t="s">
        <v>107</v>
      </c>
      <c r="B266" s="21" t="s">
        <v>94</v>
      </c>
      <c r="C266" s="670"/>
      <c r="D266" s="22"/>
    </row>
    <row r="267" spans="1:4" ht="12.75">
      <c r="A267" s="325" t="s">
        <v>108</v>
      </c>
      <c r="B267" s="25" t="s">
        <v>94</v>
      </c>
      <c r="C267" s="671"/>
      <c r="D267" s="26"/>
    </row>
    <row r="268" spans="1:4" ht="12.75">
      <c r="A268" s="326" t="s">
        <v>109</v>
      </c>
      <c r="B268" s="21">
        <v>77.7</v>
      </c>
      <c r="C268" s="670"/>
      <c r="D268" s="22"/>
    </row>
    <row r="269" spans="1:4" ht="12.75">
      <c r="A269" s="325" t="s">
        <v>1303</v>
      </c>
      <c r="B269" s="25">
        <v>1.3</v>
      </c>
      <c r="C269" s="671"/>
      <c r="D269" s="26"/>
    </row>
    <row r="270" spans="1:4" ht="12.75">
      <c r="A270" s="326" t="s">
        <v>1393</v>
      </c>
      <c r="B270" s="21" t="s">
        <v>94</v>
      </c>
      <c r="C270" s="670"/>
      <c r="D270" s="22"/>
    </row>
    <row r="271" spans="1:4" ht="12.75">
      <c r="A271" s="325" t="s">
        <v>1394</v>
      </c>
      <c r="B271" s="25" t="s">
        <v>94</v>
      </c>
      <c r="C271" s="671"/>
      <c r="D271" s="26"/>
    </row>
    <row r="272" spans="1:4" ht="12.75">
      <c r="A272" s="326" t="s">
        <v>1636</v>
      </c>
      <c r="B272" s="21" t="s">
        <v>94</v>
      </c>
      <c r="C272" s="670"/>
      <c r="D272" s="22"/>
    </row>
    <row r="273" spans="1:4" ht="12.75">
      <c r="A273" s="325" t="s">
        <v>1637</v>
      </c>
      <c r="B273" s="25" t="s">
        <v>94</v>
      </c>
      <c r="C273" s="671"/>
      <c r="D273" s="26"/>
    </row>
    <row r="274" spans="1:4" ht="12.75">
      <c r="A274" s="359" t="s">
        <v>1638</v>
      </c>
      <c r="B274" s="45" t="s">
        <v>94</v>
      </c>
      <c r="C274" s="677"/>
      <c r="D274" s="32"/>
    </row>
    <row r="275" ht="30" customHeight="1">
      <c r="C275" s="678"/>
    </row>
    <row r="276" spans="1:4" ht="35.25" customHeight="1">
      <c r="A276" s="679" t="s">
        <v>1659</v>
      </c>
      <c r="B276" s="679"/>
      <c r="C276" s="679"/>
      <c r="D276" s="679"/>
    </row>
    <row r="277" spans="1:4" ht="18" customHeight="1">
      <c r="A277" s="157" t="s">
        <v>328</v>
      </c>
      <c r="B277" s="157"/>
      <c r="C277" s="30" t="s">
        <v>1641</v>
      </c>
      <c r="D277" s="30"/>
    </row>
    <row r="278" spans="1:4" ht="12.75" customHeight="1">
      <c r="A278" s="168">
        <v>41925</v>
      </c>
      <c r="B278" s="168"/>
      <c r="C278" s="168"/>
      <c r="D278" s="168"/>
    </row>
    <row r="279" spans="1:4" ht="8.25" customHeight="1">
      <c r="A279" s="24"/>
      <c r="B279" s="25"/>
      <c r="C279" s="671"/>
      <c r="D279" s="26"/>
    </row>
    <row r="280" spans="1:4" ht="12.75">
      <c r="A280" s="326" t="s">
        <v>77</v>
      </c>
      <c r="B280" s="21" t="s">
        <v>267</v>
      </c>
      <c r="C280" s="670"/>
      <c r="D280" s="22"/>
    </row>
    <row r="281" spans="1:4" ht="12.75">
      <c r="A281" s="325" t="s">
        <v>80</v>
      </c>
      <c r="B281" s="25" t="s">
        <v>1657</v>
      </c>
      <c r="C281" s="671" t="s">
        <v>93</v>
      </c>
      <c r="D281" s="26" t="s">
        <v>94</v>
      </c>
    </row>
    <row r="282" spans="1:4" ht="12.75">
      <c r="A282" s="326" t="s">
        <v>85</v>
      </c>
      <c r="B282" s="21" t="s">
        <v>1658</v>
      </c>
      <c r="C282" s="670" t="s">
        <v>118</v>
      </c>
      <c r="D282" s="22" t="s">
        <v>94</v>
      </c>
    </row>
    <row r="283" spans="1:4" ht="12.75">
      <c r="A283" s="325" t="s">
        <v>1628</v>
      </c>
      <c r="B283" s="25">
        <v>80.3</v>
      </c>
      <c r="C283" s="671" t="s">
        <v>96</v>
      </c>
      <c r="D283" s="26" t="s">
        <v>94</v>
      </c>
    </row>
    <row r="284" spans="1:4" ht="12.75">
      <c r="A284" s="326" t="s">
        <v>1503</v>
      </c>
      <c r="B284" s="21">
        <v>6.5</v>
      </c>
      <c r="C284" s="670" t="s">
        <v>1633</v>
      </c>
      <c r="D284" s="22" t="s">
        <v>94</v>
      </c>
    </row>
    <row r="285" spans="1:4" ht="12.75">
      <c r="A285" s="325" t="s">
        <v>1137</v>
      </c>
      <c r="B285" s="25">
        <v>1.7</v>
      </c>
      <c r="C285" s="671" t="s">
        <v>119</v>
      </c>
      <c r="D285" s="26" t="s">
        <v>94</v>
      </c>
    </row>
    <row r="286" spans="1:4" ht="12.75">
      <c r="A286" s="326" t="s">
        <v>93</v>
      </c>
      <c r="B286" s="21" t="s">
        <v>94</v>
      </c>
      <c r="C286" s="670" t="s">
        <v>100</v>
      </c>
      <c r="D286" s="22">
        <v>0.001</v>
      </c>
    </row>
    <row r="287" spans="1:4" ht="12.75">
      <c r="A287" s="325" t="s">
        <v>95</v>
      </c>
      <c r="B287" s="25" t="s">
        <v>94</v>
      </c>
      <c r="C287" s="671" t="s">
        <v>121</v>
      </c>
      <c r="D287" s="26" t="s">
        <v>94</v>
      </c>
    </row>
    <row r="288" spans="1:4" ht="12.75">
      <c r="A288" s="326" t="s">
        <v>96</v>
      </c>
      <c r="B288" s="21" t="s">
        <v>94</v>
      </c>
      <c r="C288" s="670" t="s">
        <v>101</v>
      </c>
      <c r="D288" s="22" t="s">
        <v>94</v>
      </c>
    </row>
    <row r="289" spans="1:4" ht="12.75">
      <c r="A289" s="325" t="s">
        <v>1633</v>
      </c>
      <c r="B289" s="25">
        <v>2.9</v>
      </c>
      <c r="C289" s="671" t="s">
        <v>102</v>
      </c>
      <c r="D289" s="26">
        <v>0.02</v>
      </c>
    </row>
    <row r="290" spans="1:4" ht="12.75">
      <c r="A290" s="326" t="s">
        <v>1634</v>
      </c>
      <c r="B290" s="21" t="s">
        <v>94</v>
      </c>
      <c r="C290" s="670" t="s">
        <v>95</v>
      </c>
      <c r="D290" s="22" t="s">
        <v>94</v>
      </c>
    </row>
    <row r="291" spans="1:4" ht="12.75">
      <c r="A291" s="325" t="s">
        <v>99</v>
      </c>
      <c r="B291" s="25">
        <v>107.4</v>
      </c>
      <c r="C291" s="671" t="s">
        <v>104</v>
      </c>
      <c r="D291" s="26" t="s">
        <v>94</v>
      </c>
    </row>
    <row r="292" spans="1:4" ht="12.75">
      <c r="A292" s="326" t="s">
        <v>100</v>
      </c>
      <c r="B292" s="21" t="s">
        <v>94</v>
      </c>
      <c r="C292" s="670" t="s">
        <v>108</v>
      </c>
      <c r="D292" s="22" t="s">
        <v>94</v>
      </c>
    </row>
    <row r="293" spans="1:4" ht="12.75">
      <c r="A293" s="325" t="s">
        <v>101</v>
      </c>
      <c r="B293" s="25" t="s">
        <v>94</v>
      </c>
      <c r="C293" s="671" t="s">
        <v>122</v>
      </c>
      <c r="D293" s="26">
        <v>280.2</v>
      </c>
    </row>
    <row r="294" spans="1:4" ht="12.75">
      <c r="A294" s="326" t="s">
        <v>102</v>
      </c>
      <c r="B294" s="21">
        <v>8.3</v>
      </c>
      <c r="C294" s="670" t="s">
        <v>123</v>
      </c>
      <c r="D294" s="22">
        <v>2.6</v>
      </c>
    </row>
    <row r="295" spans="1:4" ht="12.75">
      <c r="A295" s="325" t="s">
        <v>1635</v>
      </c>
      <c r="B295" s="25">
        <v>8.7</v>
      </c>
      <c r="C295" s="671" t="s">
        <v>124</v>
      </c>
      <c r="D295" s="26">
        <v>33.8</v>
      </c>
    </row>
    <row r="296" spans="1:4" ht="12.75">
      <c r="A296" s="326" t="s">
        <v>104</v>
      </c>
      <c r="B296" s="21" t="s">
        <v>94</v>
      </c>
      <c r="C296" s="670" t="s">
        <v>1186</v>
      </c>
      <c r="D296" s="22">
        <v>3.7</v>
      </c>
    </row>
    <row r="297" spans="1:4" ht="12.75">
      <c r="A297" s="325" t="s">
        <v>1644</v>
      </c>
      <c r="B297" s="25" t="s">
        <v>94</v>
      </c>
      <c r="C297" s="671" t="s">
        <v>1187</v>
      </c>
      <c r="D297" s="26">
        <v>904</v>
      </c>
    </row>
    <row r="298" spans="1:4" ht="12.75">
      <c r="A298" s="326" t="s">
        <v>106</v>
      </c>
      <c r="B298" s="21" t="s">
        <v>94</v>
      </c>
      <c r="C298" s="670"/>
      <c r="D298" s="22"/>
    </row>
    <row r="299" spans="1:4" ht="12.75">
      <c r="A299" s="325" t="s">
        <v>107</v>
      </c>
      <c r="B299" s="25" t="s">
        <v>94</v>
      </c>
      <c r="C299" s="671"/>
      <c r="D299" s="26"/>
    </row>
    <row r="300" spans="1:4" ht="12.75">
      <c r="A300" s="326" t="s">
        <v>108</v>
      </c>
      <c r="B300" s="21">
        <v>8.9</v>
      </c>
      <c r="C300" s="670"/>
      <c r="D300" s="22"/>
    </row>
    <row r="301" spans="1:4" ht="12.75">
      <c r="A301" s="325" t="s">
        <v>109</v>
      </c>
      <c r="B301" s="25" t="s">
        <v>94</v>
      </c>
      <c r="C301" s="671"/>
      <c r="D301" s="26"/>
    </row>
    <row r="302" spans="1:4" ht="12.75">
      <c r="A302" s="326" t="s">
        <v>1303</v>
      </c>
      <c r="B302" s="21" t="s">
        <v>94</v>
      </c>
      <c r="C302" s="670"/>
      <c r="D302" s="22"/>
    </row>
    <row r="303" spans="1:4" ht="12.75">
      <c r="A303" s="325" t="s">
        <v>1393</v>
      </c>
      <c r="B303" s="25" t="s">
        <v>94</v>
      </c>
      <c r="C303" s="25"/>
      <c r="D303" s="26"/>
    </row>
    <row r="304" spans="1:4" ht="12.75">
      <c r="A304" s="326" t="s">
        <v>1394</v>
      </c>
      <c r="B304" s="21" t="s">
        <v>94</v>
      </c>
      <c r="C304" s="21"/>
      <c r="D304" s="22"/>
    </row>
    <row r="305" spans="1:4" ht="12.75">
      <c r="A305" s="325" t="s">
        <v>1636</v>
      </c>
      <c r="B305" s="25" t="s">
        <v>94</v>
      </c>
      <c r="C305" s="25"/>
      <c r="D305" s="26"/>
    </row>
    <row r="306" spans="1:4" ht="12.75">
      <c r="A306" s="326" t="s">
        <v>1637</v>
      </c>
      <c r="B306" s="21" t="s">
        <v>94</v>
      </c>
      <c r="C306" s="21"/>
      <c r="D306" s="22"/>
    </row>
    <row r="307" spans="1:4" ht="12.75">
      <c r="A307" s="333" t="s">
        <v>1638</v>
      </c>
      <c r="B307" s="28" t="s">
        <v>94</v>
      </c>
      <c r="C307" s="28"/>
      <c r="D307" s="29"/>
    </row>
    <row r="308" ht="30" customHeight="1"/>
    <row r="309" spans="1:4" ht="33" customHeight="1">
      <c r="A309" s="509" t="s">
        <v>1660</v>
      </c>
      <c r="B309" s="509"/>
      <c r="C309" s="509"/>
      <c r="D309" s="509"/>
    </row>
    <row r="310" spans="1:4" ht="18.75" customHeight="1">
      <c r="A310" s="157" t="s">
        <v>72</v>
      </c>
      <c r="B310" s="157"/>
      <c r="C310" s="30" t="s">
        <v>1641</v>
      </c>
      <c r="D310" s="30"/>
    </row>
    <row r="311" spans="1:4" ht="12.75" customHeight="1">
      <c r="A311" s="168">
        <v>41925</v>
      </c>
      <c r="B311" s="168"/>
      <c r="C311" s="168"/>
      <c r="D311" s="168"/>
    </row>
    <row r="312" spans="1:4" s="11" customFormat="1" ht="9.75" customHeight="1">
      <c r="A312" s="245"/>
      <c r="B312" s="186"/>
      <c r="C312" s="676"/>
      <c r="D312" s="304"/>
    </row>
    <row r="313" spans="1:4" ht="12.75">
      <c r="A313" s="326" t="s">
        <v>77</v>
      </c>
      <c r="B313" s="21" t="s">
        <v>267</v>
      </c>
      <c r="C313" s="670"/>
      <c r="D313" s="22"/>
    </row>
    <row r="314" spans="1:4" ht="12.75">
      <c r="A314" s="325" t="s">
        <v>80</v>
      </c>
      <c r="B314" s="25" t="s">
        <v>1647</v>
      </c>
      <c r="C314" s="671" t="s">
        <v>93</v>
      </c>
      <c r="D314" s="26" t="s">
        <v>94</v>
      </c>
    </row>
    <row r="315" spans="1:4" ht="12.75">
      <c r="A315" s="326" t="s">
        <v>85</v>
      </c>
      <c r="B315" s="21" t="s">
        <v>1653</v>
      </c>
      <c r="C315" s="670" t="s">
        <v>118</v>
      </c>
      <c r="D315" s="22" t="s">
        <v>94</v>
      </c>
    </row>
    <row r="316" spans="1:4" ht="12.75">
      <c r="A316" s="325" t="s">
        <v>1628</v>
      </c>
      <c r="B316" s="25">
        <v>88.1</v>
      </c>
      <c r="C316" s="671" t="s">
        <v>96</v>
      </c>
      <c r="D316" s="26" t="s">
        <v>94</v>
      </c>
    </row>
    <row r="317" spans="1:4" ht="12.75">
      <c r="A317" s="326" t="s">
        <v>1503</v>
      </c>
      <c r="B317" s="21">
        <v>7.4</v>
      </c>
      <c r="C317" s="670" t="s">
        <v>1633</v>
      </c>
      <c r="D317" s="22" t="s">
        <v>94</v>
      </c>
    </row>
    <row r="318" spans="1:4" ht="12.75">
      <c r="A318" s="325" t="s">
        <v>1137</v>
      </c>
      <c r="B318" s="25">
        <v>0.6</v>
      </c>
      <c r="C318" s="671" t="s">
        <v>119</v>
      </c>
      <c r="D318" s="26" t="s">
        <v>94</v>
      </c>
    </row>
    <row r="319" spans="1:4" ht="12.75">
      <c r="A319" s="326" t="s">
        <v>93</v>
      </c>
      <c r="B319" s="21" t="s">
        <v>94</v>
      </c>
      <c r="C319" s="670" t="s">
        <v>100</v>
      </c>
      <c r="D319" s="22">
        <v>0.001</v>
      </c>
    </row>
    <row r="320" spans="1:4" ht="12.75">
      <c r="A320" s="325" t="s">
        <v>95</v>
      </c>
      <c r="B320" s="25" t="s">
        <v>94</v>
      </c>
      <c r="C320" s="671" t="s">
        <v>121</v>
      </c>
      <c r="D320" s="26" t="s">
        <v>94</v>
      </c>
    </row>
    <row r="321" spans="1:4" ht="12.75">
      <c r="A321" s="326" t="s">
        <v>96</v>
      </c>
      <c r="B321" s="21" t="s">
        <v>94</v>
      </c>
      <c r="C321" s="670" t="s">
        <v>101</v>
      </c>
      <c r="D321" s="22" t="s">
        <v>94</v>
      </c>
    </row>
    <row r="322" spans="1:4" ht="12.75">
      <c r="A322" s="325" t="s">
        <v>1633</v>
      </c>
      <c r="B322" s="25" t="s">
        <v>94</v>
      </c>
      <c r="C322" s="671" t="s">
        <v>102</v>
      </c>
      <c r="D322" s="26">
        <v>0.02</v>
      </c>
    </row>
    <row r="323" spans="1:4" ht="12.75">
      <c r="A323" s="326" t="s">
        <v>1634</v>
      </c>
      <c r="B323" s="21" t="s">
        <v>94</v>
      </c>
      <c r="C323" s="670" t="s">
        <v>95</v>
      </c>
      <c r="D323" s="22" t="s">
        <v>94</v>
      </c>
    </row>
    <row r="324" spans="1:4" ht="12.75">
      <c r="A324" s="325" t="s">
        <v>99</v>
      </c>
      <c r="B324" s="25">
        <v>0.8</v>
      </c>
      <c r="C324" s="671" t="s">
        <v>104</v>
      </c>
      <c r="D324" s="26" t="s">
        <v>94</v>
      </c>
    </row>
    <row r="325" spans="1:4" ht="12.75">
      <c r="A325" s="326" t="s">
        <v>100</v>
      </c>
      <c r="B325" s="21" t="s">
        <v>94</v>
      </c>
      <c r="C325" s="670" t="s">
        <v>108</v>
      </c>
      <c r="D325" s="22" t="s">
        <v>94</v>
      </c>
    </row>
    <row r="326" spans="1:4" ht="12.75">
      <c r="A326" s="325" t="s">
        <v>101</v>
      </c>
      <c r="B326" s="25" t="s">
        <v>94</v>
      </c>
      <c r="C326" s="671" t="s">
        <v>122</v>
      </c>
      <c r="D326" s="26">
        <v>37.2</v>
      </c>
    </row>
    <row r="327" spans="1:4" ht="12.75">
      <c r="A327" s="326" t="s">
        <v>102</v>
      </c>
      <c r="B327" s="21" t="s">
        <v>94</v>
      </c>
      <c r="C327" s="670" t="s">
        <v>123</v>
      </c>
      <c r="D327" s="22">
        <v>0.4</v>
      </c>
    </row>
    <row r="328" spans="1:4" ht="12.75">
      <c r="A328" s="325" t="s">
        <v>1635</v>
      </c>
      <c r="B328" s="25" t="s">
        <v>94</v>
      </c>
      <c r="C328" s="671" t="s">
        <v>124</v>
      </c>
      <c r="D328" s="26">
        <v>60.1</v>
      </c>
    </row>
    <row r="329" spans="1:4" ht="12.75">
      <c r="A329" s="326" t="s">
        <v>104</v>
      </c>
      <c r="B329" s="21" t="s">
        <v>94</v>
      </c>
      <c r="C329" s="670" t="s">
        <v>1186</v>
      </c>
      <c r="D329" s="22">
        <v>14.9</v>
      </c>
    </row>
    <row r="330" spans="1:4" ht="12.75">
      <c r="A330" s="325" t="s">
        <v>1644</v>
      </c>
      <c r="B330" s="25" t="s">
        <v>94</v>
      </c>
      <c r="C330" s="671" t="s">
        <v>1187</v>
      </c>
      <c r="D330" s="26">
        <v>2080</v>
      </c>
    </row>
    <row r="331" spans="1:4" ht="12.75">
      <c r="A331" s="326" t="s">
        <v>106</v>
      </c>
      <c r="B331" s="21" t="s">
        <v>94</v>
      </c>
      <c r="C331" s="670"/>
      <c r="D331" s="22"/>
    </row>
    <row r="332" spans="1:4" ht="12.75">
      <c r="A332" s="325" t="s">
        <v>107</v>
      </c>
      <c r="B332" s="25" t="s">
        <v>94</v>
      </c>
      <c r="C332" s="671"/>
      <c r="D332" s="26"/>
    </row>
    <row r="333" spans="1:4" ht="12.75">
      <c r="A333" s="326" t="s">
        <v>108</v>
      </c>
      <c r="B333" s="21">
        <v>0.02</v>
      </c>
      <c r="C333" s="670"/>
      <c r="D333" s="22"/>
    </row>
    <row r="334" spans="1:4" ht="12.75">
      <c r="A334" s="325" t="s">
        <v>109</v>
      </c>
      <c r="B334" s="25" t="s">
        <v>94</v>
      </c>
      <c r="C334" s="671"/>
      <c r="D334" s="26"/>
    </row>
    <row r="335" spans="1:4" ht="12.75">
      <c r="A335" s="326" t="s">
        <v>1303</v>
      </c>
      <c r="B335" s="21" t="s">
        <v>94</v>
      </c>
      <c r="C335" s="670"/>
      <c r="D335" s="22"/>
    </row>
    <row r="336" spans="1:4" ht="12.75">
      <c r="A336" s="325" t="s">
        <v>1393</v>
      </c>
      <c r="B336" s="25" t="s">
        <v>94</v>
      </c>
      <c r="C336" s="671"/>
      <c r="D336" s="26"/>
    </row>
    <row r="337" spans="1:4" ht="12.75">
      <c r="A337" s="326" t="s">
        <v>1394</v>
      </c>
      <c r="B337" s="21" t="s">
        <v>94</v>
      </c>
      <c r="C337" s="670"/>
      <c r="D337" s="22"/>
    </row>
    <row r="338" spans="1:4" ht="12.75">
      <c r="A338" s="325" t="s">
        <v>1636</v>
      </c>
      <c r="B338" s="25" t="s">
        <v>94</v>
      </c>
      <c r="C338" s="671"/>
      <c r="D338" s="26"/>
    </row>
    <row r="339" spans="1:4" ht="12.75">
      <c r="A339" s="326" t="s">
        <v>1637</v>
      </c>
      <c r="B339" s="21" t="s">
        <v>94</v>
      </c>
      <c r="C339" s="670"/>
      <c r="D339" s="22"/>
    </row>
    <row r="340" spans="1:4" ht="12.75">
      <c r="A340" s="333" t="s">
        <v>1638</v>
      </c>
      <c r="B340" s="28" t="s">
        <v>94</v>
      </c>
      <c r="C340" s="28"/>
      <c r="D340" s="29"/>
    </row>
    <row r="341" ht="30" customHeight="1">
      <c r="C341" s="54"/>
    </row>
    <row r="342" spans="1:4" ht="39" customHeight="1">
      <c r="A342" s="346" t="s">
        <v>1661</v>
      </c>
      <c r="B342" s="346"/>
      <c r="C342" s="346"/>
      <c r="D342" s="346"/>
    </row>
    <row r="343" spans="1:4" ht="18" customHeight="1">
      <c r="A343" s="157" t="s">
        <v>75</v>
      </c>
      <c r="B343" s="157"/>
      <c r="C343" s="30" t="s">
        <v>1641</v>
      </c>
      <c r="D343" s="30"/>
    </row>
    <row r="344" spans="1:4" ht="13.5" customHeight="1">
      <c r="A344" s="168">
        <v>41925</v>
      </c>
      <c r="B344" s="168"/>
      <c r="C344" s="168"/>
      <c r="D344" s="168"/>
    </row>
    <row r="345" spans="1:4" s="11" customFormat="1" ht="6.75" customHeight="1">
      <c r="A345" s="174"/>
      <c r="B345" s="174"/>
      <c r="C345" s="174"/>
      <c r="D345" s="244"/>
    </row>
    <row r="346" spans="1:4" ht="12.75">
      <c r="A346" s="326" t="s">
        <v>77</v>
      </c>
      <c r="B346" s="21" t="s">
        <v>267</v>
      </c>
      <c r="C346" s="21"/>
      <c r="D346" s="22"/>
    </row>
    <row r="347" spans="1:4" ht="12.75">
      <c r="A347" s="325" t="s">
        <v>80</v>
      </c>
      <c r="B347" s="25" t="s">
        <v>1647</v>
      </c>
      <c r="C347" s="671" t="s">
        <v>93</v>
      </c>
      <c r="D347" s="26" t="s">
        <v>94</v>
      </c>
    </row>
    <row r="348" spans="1:4" ht="12.75">
      <c r="A348" s="326" t="s">
        <v>85</v>
      </c>
      <c r="B348" s="21" t="s">
        <v>1653</v>
      </c>
      <c r="C348" s="670" t="s">
        <v>118</v>
      </c>
      <c r="D348" s="22" t="s">
        <v>94</v>
      </c>
    </row>
    <row r="349" spans="1:4" ht="12.75">
      <c r="A349" s="325" t="s">
        <v>1628</v>
      </c>
      <c r="B349" s="25">
        <v>81.2</v>
      </c>
      <c r="C349" s="671" t="s">
        <v>96</v>
      </c>
      <c r="D349" s="26" t="s">
        <v>94</v>
      </c>
    </row>
    <row r="350" spans="1:4" ht="12.75">
      <c r="A350" s="326" t="s">
        <v>1503</v>
      </c>
      <c r="B350" s="21">
        <v>6.6</v>
      </c>
      <c r="C350" s="670" t="s">
        <v>1633</v>
      </c>
      <c r="D350" s="22" t="s">
        <v>94</v>
      </c>
    </row>
    <row r="351" spans="1:4" ht="12.75">
      <c r="A351" s="325" t="s">
        <v>1137</v>
      </c>
      <c r="B351" s="25">
        <v>0.7</v>
      </c>
      <c r="C351" s="671" t="s">
        <v>119</v>
      </c>
      <c r="D351" s="26" t="s">
        <v>94</v>
      </c>
    </row>
    <row r="352" spans="1:4" ht="12.75">
      <c r="A352" s="326" t="s">
        <v>93</v>
      </c>
      <c r="B352" s="21" t="s">
        <v>94</v>
      </c>
      <c r="C352" s="670" t="s">
        <v>100</v>
      </c>
      <c r="D352" s="22">
        <v>0.001</v>
      </c>
    </row>
    <row r="353" spans="1:4" ht="12.75">
      <c r="A353" s="325" t="s">
        <v>95</v>
      </c>
      <c r="B353" s="25" t="s">
        <v>94</v>
      </c>
      <c r="C353" s="671" t="s">
        <v>121</v>
      </c>
      <c r="D353" s="26" t="s">
        <v>94</v>
      </c>
    </row>
    <row r="354" spans="1:4" ht="12.75">
      <c r="A354" s="326" t="s">
        <v>96</v>
      </c>
      <c r="B354" s="21" t="s">
        <v>94</v>
      </c>
      <c r="C354" s="670" t="s">
        <v>101</v>
      </c>
      <c r="D354" s="22" t="s">
        <v>94</v>
      </c>
    </row>
    <row r="355" spans="1:4" ht="12.75">
      <c r="A355" s="325" t="s">
        <v>1633</v>
      </c>
      <c r="B355" s="25">
        <v>0.2</v>
      </c>
      <c r="C355" s="671" t="s">
        <v>102</v>
      </c>
      <c r="D355" s="26">
        <v>0.02</v>
      </c>
    </row>
    <row r="356" spans="1:4" ht="12.75">
      <c r="A356" s="326" t="s">
        <v>1634</v>
      </c>
      <c r="B356" s="21" t="s">
        <v>94</v>
      </c>
      <c r="C356" s="670" t="s">
        <v>95</v>
      </c>
      <c r="D356" s="22" t="s">
        <v>94</v>
      </c>
    </row>
    <row r="357" spans="1:4" ht="12.75">
      <c r="A357" s="325" t="s">
        <v>99</v>
      </c>
      <c r="B357" s="25">
        <v>1.8</v>
      </c>
      <c r="C357" s="671" t="s">
        <v>104</v>
      </c>
      <c r="D357" s="26" t="s">
        <v>94</v>
      </c>
    </row>
    <row r="358" spans="1:4" ht="12.75">
      <c r="A358" s="326" t="s">
        <v>100</v>
      </c>
      <c r="B358" s="21" t="s">
        <v>94</v>
      </c>
      <c r="C358" s="670" t="s">
        <v>108</v>
      </c>
      <c r="D358" s="22" t="s">
        <v>94</v>
      </c>
    </row>
    <row r="359" spans="1:4" ht="12.75">
      <c r="A359" s="325" t="s">
        <v>101</v>
      </c>
      <c r="B359" s="25" t="s">
        <v>94</v>
      </c>
      <c r="C359" s="671" t="s">
        <v>122</v>
      </c>
      <c r="D359" s="26">
        <v>58.9</v>
      </c>
    </row>
    <row r="360" spans="1:4" ht="12.75">
      <c r="A360" s="326" t="s">
        <v>102</v>
      </c>
      <c r="B360" s="21">
        <v>0.8</v>
      </c>
      <c r="C360" s="670" t="s">
        <v>123</v>
      </c>
      <c r="D360" s="22" t="s">
        <v>1662</v>
      </c>
    </row>
    <row r="361" spans="1:4" ht="12.75">
      <c r="A361" s="325" t="s">
        <v>1635</v>
      </c>
      <c r="B361" s="25" t="s">
        <v>94</v>
      </c>
      <c r="C361" s="671" t="s">
        <v>124</v>
      </c>
      <c r="D361" s="26">
        <v>83.8</v>
      </c>
    </row>
    <row r="362" spans="1:4" ht="12.75">
      <c r="A362" s="326" t="s">
        <v>104</v>
      </c>
      <c r="B362" s="21" t="s">
        <v>94</v>
      </c>
      <c r="C362" s="670" t="s">
        <v>1186</v>
      </c>
      <c r="D362" s="22">
        <v>31.4</v>
      </c>
    </row>
    <row r="363" spans="1:4" ht="12.75">
      <c r="A363" s="325" t="s">
        <v>1644</v>
      </c>
      <c r="B363" s="25" t="s">
        <v>94</v>
      </c>
      <c r="C363" s="671" t="s">
        <v>1187</v>
      </c>
      <c r="D363" s="26">
        <v>3977</v>
      </c>
    </row>
    <row r="364" spans="1:4" ht="12.75">
      <c r="A364" s="326" t="s">
        <v>106</v>
      </c>
      <c r="B364" s="21" t="s">
        <v>94</v>
      </c>
      <c r="C364" s="21"/>
      <c r="D364" s="22"/>
    </row>
    <row r="365" spans="1:4" ht="12.75">
      <c r="A365" s="325" t="s">
        <v>107</v>
      </c>
      <c r="B365" s="25" t="s">
        <v>94</v>
      </c>
      <c r="C365" s="25"/>
      <c r="D365" s="26"/>
    </row>
    <row r="366" spans="1:4" ht="12.75">
      <c r="A366" s="326" t="s">
        <v>108</v>
      </c>
      <c r="B366" s="21" t="s">
        <v>94</v>
      </c>
      <c r="C366" s="21"/>
      <c r="D366" s="22"/>
    </row>
    <row r="367" spans="1:4" ht="12.75">
      <c r="A367" s="325" t="s">
        <v>109</v>
      </c>
      <c r="B367" s="25" t="s">
        <v>94</v>
      </c>
      <c r="C367" s="25"/>
      <c r="D367" s="26"/>
    </row>
    <row r="368" spans="1:4" ht="12.75">
      <c r="A368" s="326" t="s">
        <v>1303</v>
      </c>
      <c r="B368" s="21">
        <v>1.3</v>
      </c>
      <c r="C368" s="21"/>
      <c r="D368" s="22"/>
    </row>
    <row r="369" spans="1:4" ht="12.75">
      <c r="A369" s="325" t="s">
        <v>1393</v>
      </c>
      <c r="B369" s="25" t="s">
        <v>94</v>
      </c>
      <c r="C369" s="25"/>
      <c r="D369" s="26"/>
    </row>
    <row r="370" spans="1:4" ht="12.75">
      <c r="A370" s="326" t="s">
        <v>1394</v>
      </c>
      <c r="B370" s="21" t="s">
        <v>94</v>
      </c>
      <c r="C370" s="21"/>
      <c r="D370" s="22"/>
    </row>
    <row r="371" spans="1:4" ht="12.75">
      <c r="A371" s="325" t="s">
        <v>1636</v>
      </c>
      <c r="B371" s="25" t="s">
        <v>94</v>
      </c>
      <c r="C371" s="25"/>
      <c r="D371" s="26"/>
    </row>
    <row r="372" spans="1:4" ht="12.75">
      <c r="A372" s="326" t="s">
        <v>1637</v>
      </c>
      <c r="B372" s="21" t="s">
        <v>94</v>
      </c>
      <c r="C372" s="21"/>
      <c r="D372" s="22"/>
    </row>
    <row r="373" spans="1:4" ht="12.75">
      <c r="A373" s="333" t="s">
        <v>1638</v>
      </c>
      <c r="B373" s="28" t="s">
        <v>94</v>
      </c>
      <c r="C373" s="28"/>
      <c r="D373" s="29"/>
    </row>
    <row r="374" ht="9.75" customHeight="1"/>
    <row r="375" spans="1:2" ht="21.75" customHeight="1">
      <c r="A375" s="346" t="s">
        <v>1663</v>
      </c>
      <c r="B375" s="346"/>
    </row>
    <row r="376" spans="1:2" ht="15.75" customHeight="1">
      <c r="A376" s="20"/>
      <c r="B376" s="168">
        <v>41925</v>
      </c>
    </row>
    <row r="377" spans="1:2" ht="6.75" customHeight="1">
      <c r="A377" s="24"/>
      <c r="B377" s="26"/>
    </row>
    <row r="378" spans="1:2" ht="12.75">
      <c r="A378" s="326" t="s">
        <v>91</v>
      </c>
      <c r="B378" s="22">
        <v>7.8</v>
      </c>
    </row>
    <row r="379" spans="1:2" ht="12.75">
      <c r="A379" s="325" t="s">
        <v>122</v>
      </c>
      <c r="B379" s="26">
        <v>13.14</v>
      </c>
    </row>
    <row r="380" spans="1:2" ht="12.75">
      <c r="A380" s="326" t="s">
        <v>123</v>
      </c>
      <c r="B380" s="22">
        <v>302.6</v>
      </c>
    </row>
    <row r="381" spans="1:2" ht="12.75">
      <c r="A381" s="325" t="s">
        <v>356</v>
      </c>
      <c r="B381" s="26">
        <v>4.8</v>
      </c>
    </row>
    <row r="382" spans="1:2" ht="12.75">
      <c r="A382" s="326" t="s">
        <v>124</v>
      </c>
      <c r="B382" s="22">
        <v>11</v>
      </c>
    </row>
    <row r="383" spans="1:2" ht="12.75">
      <c r="A383" s="333" t="s">
        <v>159</v>
      </c>
      <c r="B383" s="29"/>
    </row>
    <row r="384" ht="30" customHeight="1">
      <c r="B384" s="314"/>
    </row>
    <row r="385" spans="1:3" ht="34.5" customHeight="1">
      <c r="A385" s="346" t="s">
        <v>1664</v>
      </c>
      <c r="B385" s="346"/>
      <c r="C385" s="346"/>
    </row>
    <row r="386" spans="1:3" s="104" customFormat="1" ht="24.75">
      <c r="A386" s="234" t="s">
        <v>1665</v>
      </c>
      <c r="B386" s="157" t="s">
        <v>1666</v>
      </c>
      <c r="C386" s="159" t="s">
        <v>1667</v>
      </c>
    </row>
    <row r="387" spans="1:3" ht="15.75" customHeight="1">
      <c r="A387" s="457">
        <v>41930</v>
      </c>
      <c r="B387" s="457"/>
      <c r="C387" s="457"/>
    </row>
    <row r="388" spans="1:3" s="11" customFormat="1" ht="12.75">
      <c r="A388" s="245"/>
      <c r="B388" s="174"/>
      <c r="C388" s="304"/>
    </row>
    <row r="389" spans="1:3" ht="12.75">
      <c r="A389" s="680">
        <v>1</v>
      </c>
      <c r="B389" s="21">
        <v>3.2</v>
      </c>
      <c r="C389" s="22" t="s">
        <v>51</v>
      </c>
    </row>
    <row r="390" spans="1:3" ht="12.75">
      <c r="A390" s="681">
        <v>2</v>
      </c>
      <c r="B390" s="25">
        <v>3.3</v>
      </c>
      <c r="C390" s="26" t="s">
        <v>51</v>
      </c>
    </row>
    <row r="391" spans="1:3" ht="12.75">
      <c r="A391" s="682">
        <v>3</v>
      </c>
      <c r="B391" s="45">
        <v>2.2</v>
      </c>
      <c r="C391" s="32" t="s">
        <v>51</v>
      </c>
    </row>
    <row r="392" ht="30" customHeight="1">
      <c r="B392" s="53"/>
    </row>
    <row r="393" spans="1:18" s="11" customFormat="1" ht="27" customHeight="1">
      <c r="A393" s="344" t="s">
        <v>656</v>
      </c>
      <c r="B393" s="344"/>
      <c r="C393" s="344"/>
      <c r="D393" s="344"/>
      <c r="E393" s="344"/>
      <c r="F393" s="344"/>
      <c r="G393" s="344"/>
      <c r="H393" s="344"/>
      <c r="I393" s="345"/>
      <c r="J393" s="345"/>
      <c r="K393" s="345"/>
      <c r="L393" s="345"/>
      <c r="M393" s="345"/>
      <c r="N393" s="345"/>
      <c r="O393" s="345"/>
      <c r="P393" s="345"/>
      <c r="Q393" s="497"/>
      <c r="R393" s="497"/>
    </row>
    <row r="394" ht="30.75" customHeight="1">
      <c r="B394" s="79"/>
    </row>
    <row r="395" spans="1:3" ht="30" customHeight="1">
      <c r="A395" s="346" t="s">
        <v>1668</v>
      </c>
      <c r="B395" s="346"/>
      <c r="C395" s="346"/>
    </row>
    <row r="396" spans="1:3" s="104" customFormat="1" ht="18.75" customHeight="1">
      <c r="A396" s="234" t="s">
        <v>1665</v>
      </c>
      <c r="B396" s="157" t="s">
        <v>1669</v>
      </c>
      <c r="C396" s="159" t="s">
        <v>159</v>
      </c>
    </row>
    <row r="397" spans="1:3" ht="15" customHeight="1">
      <c r="A397" s="457">
        <v>42024</v>
      </c>
      <c r="B397" s="457"/>
      <c r="C397" s="457"/>
    </row>
    <row r="398" spans="1:3" s="11" customFormat="1" ht="9.75" customHeight="1">
      <c r="A398" s="491"/>
      <c r="B398" s="186"/>
      <c r="C398" s="304"/>
    </row>
    <row r="399" spans="1:3" ht="12.75">
      <c r="A399" s="302">
        <v>1</v>
      </c>
      <c r="B399" s="25">
        <v>1.6</v>
      </c>
      <c r="C399" s="26" t="s">
        <v>94</v>
      </c>
    </row>
    <row r="400" spans="1:3" ht="12.75">
      <c r="A400" s="301">
        <v>2</v>
      </c>
      <c r="B400" s="21">
        <v>1.8</v>
      </c>
      <c r="C400" s="22" t="s">
        <v>94</v>
      </c>
    </row>
    <row r="401" spans="1:3" ht="12.75">
      <c r="A401" s="305">
        <v>3</v>
      </c>
      <c r="B401" s="28">
        <v>1.5</v>
      </c>
      <c r="C401" s="29" t="s">
        <v>94</v>
      </c>
    </row>
    <row r="402" ht="30" customHeight="1"/>
    <row r="403" spans="1:4" ht="26.25" customHeight="1">
      <c r="A403" s="346" t="s">
        <v>1670</v>
      </c>
      <c r="B403" s="346"/>
      <c r="C403" s="346"/>
      <c r="D403" s="346"/>
    </row>
    <row r="404" spans="1:4" s="104" customFormat="1" ht="24.75" customHeight="1">
      <c r="A404" s="234" t="s">
        <v>1588</v>
      </c>
      <c r="B404" s="157" t="s">
        <v>421</v>
      </c>
      <c r="C404" s="157" t="s">
        <v>1671</v>
      </c>
      <c r="D404" s="159" t="s">
        <v>1672</v>
      </c>
    </row>
    <row r="405" spans="1:4" ht="15" customHeight="1">
      <c r="A405" s="457">
        <v>42347</v>
      </c>
      <c r="B405" s="457"/>
      <c r="C405" s="457"/>
      <c r="D405" s="457"/>
    </row>
    <row r="406" spans="1:4" s="11" customFormat="1" ht="7.5" customHeight="1">
      <c r="A406" s="491"/>
      <c r="B406" s="186"/>
      <c r="C406" s="186"/>
      <c r="D406" s="304"/>
    </row>
    <row r="407" spans="1:4" ht="12.75">
      <c r="A407" s="302" t="s">
        <v>788</v>
      </c>
      <c r="B407" s="25">
        <v>2.6</v>
      </c>
      <c r="C407" s="25"/>
      <c r="D407" s="26"/>
    </row>
    <row r="408" spans="1:4" ht="12.75">
      <c r="A408" s="301" t="s">
        <v>611</v>
      </c>
      <c r="B408" s="21">
        <v>1.9</v>
      </c>
      <c r="C408" s="21"/>
      <c r="D408" s="22"/>
    </row>
    <row r="409" spans="1:4" ht="12.75">
      <c r="A409" s="302" t="s">
        <v>614</v>
      </c>
      <c r="B409" s="25">
        <v>2.4</v>
      </c>
      <c r="C409" s="25"/>
      <c r="D409" s="26"/>
    </row>
    <row r="410" spans="1:4" ht="12.75">
      <c r="A410" s="301" t="s">
        <v>621</v>
      </c>
      <c r="B410" s="21">
        <v>2</v>
      </c>
      <c r="C410" s="21"/>
      <c r="D410" s="22"/>
    </row>
    <row r="411" spans="1:4" ht="12.75">
      <c r="A411" s="302" t="s">
        <v>622</v>
      </c>
      <c r="B411" s="25">
        <v>1.9</v>
      </c>
      <c r="C411" s="25"/>
      <c r="D411" s="26"/>
    </row>
    <row r="412" spans="1:4" ht="12.75">
      <c r="A412" s="301" t="s">
        <v>1489</v>
      </c>
      <c r="B412" s="21">
        <v>2.7</v>
      </c>
      <c r="C412" s="21"/>
      <c r="D412" s="22"/>
    </row>
    <row r="413" spans="1:4" ht="12.75">
      <c r="A413" s="302" t="s">
        <v>1018</v>
      </c>
      <c r="B413" s="25">
        <v>1.6</v>
      </c>
      <c r="C413" s="25">
        <v>4.8</v>
      </c>
      <c r="D413" s="26">
        <v>3.1</v>
      </c>
    </row>
    <row r="414" spans="1:4" ht="12.75">
      <c r="A414" s="301" t="s">
        <v>976</v>
      </c>
      <c r="B414" s="21">
        <v>2.2</v>
      </c>
      <c r="C414" s="21">
        <v>1.8</v>
      </c>
      <c r="D414" s="22">
        <v>1.1</v>
      </c>
    </row>
    <row r="415" spans="1:4" ht="12.75">
      <c r="A415" s="302" t="s">
        <v>977</v>
      </c>
      <c r="B415" s="25">
        <v>2</v>
      </c>
      <c r="C415" s="25">
        <v>1.6</v>
      </c>
      <c r="D415" s="26">
        <v>0.9</v>
      </c>
    </row>
    <row r="416" spans="1:4" ht="12.75">
      <c r="A416" s="301" t="s">
        <v>978</v>
      </c>
      <c r="B416" s="21">
        <v>1.8</v>
      </c>
      <c r="C416" s="21">
        <v>1.5</v>
      </c>
      <c r="D416" s="22">
        <v>0.9</v>
      </c>
    </row>
    <row r="417" spans="1:4" ht="12.75">
      <c r="A417" s="302" t="s">
        <v>797</v>
      </c>
      <c r="B417" s="25">
        <v>1.8</v>
      </c>
      <c r="C417" s="25">
        <v>1.2</v>
      </c>
      <c r="D417" s="26">
        <v>0.8</v>
      </c>
    </row>
    <row r="418" spans="1:4" ht="12.75">
      <c r="A418" s="490" t="s">
        <v>798</v>
      </c>
      <c r="B418" s="45">
        <v>1.6</v>
      </c>
      <c r="C418" s="45">
        <v>1.2</v>
      </c>
      <c r="D418" s="32">
        <v>0.8</v>
      </c>
    </row>
    <row r="419" ht="30" customHeight="1"/>
    <row r="420" spans="1:7" ht="26.25" customHeight="1">
      <c r="A420" s="346" t="s">
        <v>1673</v>
      </c>
      <c r="B420" s="346"/>
      <c r="C420" s="346"/>
      <c r="E420" s="197"/>
      <c r="F420" s="197"/>
      <c r="G420" s="197"/>
    </row>
    <row r="421" spans="1:7" s="104" customFormat="1" ht="12.75">
      <c r="A421" s="234" t="s">
        <v>1617</v>
      </c>
      <c r="B421" s="157" t="s">
        <v>664</v>
      </c>
      <c r="C421" s="159" t="s">
        <v>874</v>
      </c>
      <c r="E421" s="160"/>
      <c r="F421" s="160"/>
      <c r="G421" s="160"/>
    </row>
    <row r="422" spans="1:7" ht="12.75">
      <c r="A422" s="20"/>
      <c r="B422" s="168">
        <v>42339</v>
      </c>
      <c r="C422" s="168"/>
      <c r="E422" s="299"/>
      <c r="F422" s="299"/>
      <c r="G422" s="299"/>
    </row>
    <row r="423" spans="1:7" s="11" customFormat="1" ht="7.5" customHeight="1">
      <c r="A423" s="245"/>
      <c r="B423" s="174"/>
      <c r="C423" s="304"/>
      <c r="E423" s="299"/>
      <c r="F423" s="299"/>
      <c r="G423" s="299"/>
    </row>
    <row r="424" spans="1:7" ht="12.75">
      <c r="A424" s="325" t="s">
        <v>1611</v>
      </c>
      <c r="B424" s="25">
        <v>57.2</v>
      </c>
      <c r="C424" s="26">
        <v>48.7</v>
      </c>
      <c r="E424" s="197"/>
      <c r="F424" s="197"/>
      <c r="G424" s="197"/>
    </row>
    <row r="425" spans="1:7" ht="12.75">
      <c r="A425" s="326" t="s">
        <v>1612</v>
      </c>
      <c r="B425" s="21">
        <v>58.5</v>
      </c>
      <c r="C425" s="22">
        <v>49.6</v>
      </c>
      <c r="E425" s="197"/>
      <c r="F425" s="197"/>
      <c r="G425" s="197"/>
    </row>
    <row r="426" spans="1:3" ht="12.75">
      <c r="A426" s="325" t="s">
        <v>1613</v>
      </c>
      <c r="B426" s="25">
        <v>58.5</v>
      </c>
      <c r="C426" s="26">
        <v>48.5</v>
      </c>
    </row>
    <row r="427" spans="1:3" ht="12.75">
      <c r="A427" s="359" t="s">
        <v>1614</v>
      </c>
      <c r="B427" s="45">
        <v>58.8</v>
      </c>
      <c r="C427" s="32">
        <v>48.5</v>
      </c>
    </row>
    <row r="428" ht="30" customHeight="1"/>
    <row r="429" spans="1:6" ht="24.75" customHeight="1">
      <c r="A429" s="346" t="s">
        <v>1674</v>
      </c>
      <c r="B429" s="346"/>
      <c r="C429" s="346"/>
      <c r="D429" s="346"/>
      <c r="E429" s="346"/>
      <c r="F429" s="346"/>
    </row>
    <row r="430" spans="1:6" ht="33.75" customHeight="1">
      <c r="A430" s="20"/>
      <c r="B430" s="178"/>
      <c r="C430" s="30" t="s">
        <v>1675</v>
      </c>
      <c r="D430" s="30"/>
      <c r="E430" s="37" t="s">
        <v>1676</v>
      </c>
      <c r="F430" s="37"/>
    </row>
    <row r="431" spans="1:6" ht="12.75">
      <c r="A431" s="20"/>
      <c r="B431" s="168">
        <v>42159</v>
      </c>
      <c r="C431" s="168"/>
      <c r="D431" s="168"/>
      <c r="E431" s="168"/>
      <c r="F431" s="168"/>
    </row>
    <row r="432" spans="1:6" ht="6.75" customHeight="1">
      <c r="A432" s="24"/>
      <c r="B432" s="127"/>
      <c r="C432" s="671"/>
      <c r="D432" s="25"/>
      <c r="E432" s="25"/>
      <c r="F432" s="26"/>
    </row>
    <row r="433" spans="1:6" ht="12.75">
      <c r="A433" s="326" t="s">
        <v>77</v>
      </c>
      <c r="B433" s="21" t="s">
        <v>267</v>
      </c>
      <c r="C433" s="670" t="s">
        <v>1503</v>
      </c>
      <c r="D433" s="21">
        <v>7</v>
      </c>
      <c r="E433" s="670" t="s">
        <v>93</v>
      </c>
      <c r="F433" s="22" t="s">
        <v>94</v>
      </c>
    </row>
    <row r="434" spans="1:6" ht="12.75">
      <c r="A434" s="325" t="s">
        <v>80</v>
      </c>
      <c r="B434" s="25" t="s">
        <v>1677</v>
      </c>
      <c r="C434" s="671" t="s">
        <v>1138</v>
      </c>
      <c r="D434" s="25">
        <v>11.6</v>
      </c>
      <c r="E434" s="671" t="s">
        <v>118</v>
      </c>
      <c r="F434" s="26" t="s">
        <v>94</v>
      </c>
    </row>
    <row r="435" spans="1:6" ht="12.75">
      <c r="A435" s="326" t="s">
        <v>85</v>
      </c>
      <c r="B435" s="21" t="s">
        <v>155</v>
      </c>
      <c r="C435" s="670" t="s">
        <v>93</v>
      </c>
      <c r="D435" s="21" t="s">
        <v>94</v>
      </c>
      <c r="E435" s="670" t="s">
        <v>96</v>
      </c>
      <c r="F435" s="22" t="s">
        <v>94</v>
      </c>
    </row>
    <row r="436" spans="1:6" ht="12.75">
      <c r="A436" s="325" t="s">
        <v>1628</v>
      </c>
      <c r="B436" s="25">
        <v>82.8</v>
      </c>
      <c r="C436" s="671" t="s">
        <v>118</v>
      </c>
      <c r="D436" s="25" t="s">
        <v>94</v>
      </c>
      <c r="E436" s="671" t="s">
        <v>1633</v>
      </c>
      <c r="F436" s="26" t="s">
        <v>94</v>
      </c>
    </row>
    <row r="437" spans="1:6" ht="12.75">
      <c r="A437" s="326" t="s">
        <v>1503</v>
      </c>
      <c r="B437" s="21">
        <v>6.8</v>
      </c>
      <c r="C437" s="670" t="s">
        <v>168</v>
      </c>
      <c r="D437" s="21" t="s">
        <v>94</v>
      </c>
      <c r="E437" s="670" t="s">
        <v>119</v>
      </c>
      <c r="F437" s="22" t="s">
        <v>94</v>
      </c>
    </row>
    <row r="438" spans="1:6" ht="12.75">
      <c r="A438" s="325" t="s">
        <v>1137</v>
      </c>
      <c r="B438" s="25">
        <v>1.8</v>
      </c>
      <c r="C438" s="671" t="s">
        <v>96</v>
      </c>
      <c r="D438" s="25" t="s">
        <v>120</v>
      </c>
      <c r="E438" s="671" t="s">
        <v>100</v>
      </c>
      <c r="F438" s="26" t="s">
        <v>120</v>
      </c>
    </row>
    <row r="439" spans="1:6" ht="12.75">
      <c r="A439" s="326" t="s">
        <v>93</v>
      </c>
      <c r="B439" s="21" t="s">
        <v>94</v>
      </c>
      <c r="C439" s="670" t="s">
        <v>169</v>
      </c>
      <c r="D439" s="21" t="s">
        <v>94</v>
      </c>
      <c r="E439" s="670" t="s">
        <v>121</v>
      </c>
      <c r="F439" s="22" t="s">
        <v>94</v>
      </c>
    </row>
    <row r="440" spans="1:6" ht="12.75">
      <c r="A440" s="325" t="s">
        <v>95</v>
      </c>
      <c r="B440" s="25" t="s">
        <v>94</v>
      </c>
      <c r="C440" s="671" t="s">
        <v>1633</v>
      </c>
      <c r="D440" s="25" t="s">
        <v>94</v>
      </c>
      <c r="E440" s="671" t="s">
        <v>101</v>
      </c>
      <c r="F440" s="26" t="s">
        <v>94</v>
      </c>
    </row>
    <row r="441" spans="1:6" ht="12.75">
      <c r="A441" s="326" t="s">
        <v>96</v>
      </c>
      <c r="B441" s="21" t="s">
        <v>94</v>
      </c>
      <c r="C441" s="670" t="s">
        <v>100</v>
      </c>
      <c r="D441" s="21" t="s">
        <v>120</v>
      </c>
      <c r="E441" s="670" t="s">
        <v>102</v>
      </c>
      <c r="F441" s="22" t="s">
        <v>94</v>
      </c>
    </row>
    <row r="442" spans="1:6" ht="12.75">
      <c r="A442" s="325" t="s">
        <v>1633</v>
      </c>
      <c r="B442" s="25" t="s">
        <v>94</v>
      </c>
      <c r="C442" s="671" t="s">
        <v>101</v>
      </c>
      <c r="D442" s="25" t="s">
        <v>94</v>
      </c>
      <c r="E442" s="671" t="s">
        <v>95</v>
      </c>
      <c r="F442" s="26" t="s">
        <v>94</v>
      </c>
    </row>
    <row r="443" spans="1:6" ht="12.75">
      <c r="A443" s="326" t="s">
        <v>1634</v>
      </c>
      <c r="B443" s="21" t="s">
        <v>94</v>
      </c>
      <c r="C443" s="670" t="s">
        <v>102</v>
      </c>
      <c r="D443" s="21" t="s">
        <v>94</v>
      </c>
      <c r="E443" s="670" t="s">
        <v>104</v>
      </c>
      <c r="F443" s="22" t="s">
        <v>94</v>
      </c>
    </row>
    <row r="444" spans="1:6" ht="12.75">
      <c r="A444" s="325" t="s">
        <v>99</v>
      </c>
      <c r="B444" s="25">
        <v>0.92</v>
      </c>
      <c r="C444" s="671" t="s">
        <v>119</v>
      </c>
      <c r="D444" s="25" t="s">
        <v>94</v>
      </c>
      <c r="E444" s="671" t="s">
        <v>108</v>
      </c>
      <c r="F444" s="26" t="s">
        <v>94</v>
      </c>
    </row>
    <row r="445" spans="1:6" ht="12.75">
      <c r="A445" s="326" t="s">
        <v>100</v>
      </c>
      <c r="B445" s="21" t="s">
        <v>94</v>
      </c>
      <c r="C445" s="670" t="s">
        <v>104</v>
      </c>
      <c r="D445" s="21" t="s">
        <v>94</v>
      </c>
      <c r="E445" s="670" t="s">
        <v>122</v>
      </c>
      <c r="F445" s="22">
        <v>8.9</v>
      </c>
    </row>
    <row r="446" spans="1:6" ht="12.75">
      <c r="A446" s="325" t="s">
        <v>101</v>
      </c>
      <c r="B446" s="25" t="s">
        <v>94</v>
      </c>
      <c r="C446" s="671" t="s">
        <v>107</v>
      </c>
      <c r="D446" s="25" t="s">
        <v>94</v>
      </c>
      <c r="E446" s="671" t="s">
        <v>123</v>
      </c>
      <c r="F446" s="26">
        <v>0.2</v>
      </c>
    </row>
    <row r="447" spans="1:6" ht="12.75">
      <c r="A447" s="326" t="s">
        <v>102</v>
      </c>
      <c r="B447" s="21" t="s">
        <v>94</v>
      </c>
      <c r="C447" s="670" t="s">
        <v>108</v>
      </c>
      <c r="D447" s="21" t="s">
        <v>94</v>
      </c>
      <c r="E447" s="670" t="s">
        <v>124</v>
      </c>
      <c r="F447" s="22">
        <v>11.6</v>
      </c>
    </row>
    <row r="448" spans="1:6" ht="12.75">
      <c r="A448" s="325" t="s">
        <v>1635</v>
      </c>
      <c r="B448" s="25" t="s">
        <v>94</v>
      </c>
      <c r="C448" s="671" t="s">
        <v>170</v>
      </c>
      <c r="D448" s="25" t="s">
        <v>94</v>
      </c>
      <c r="E448" s="671" t="s">
        <v>1186</v>
      </c>
      <c r="F448" s="26">
        <v>9.9</v>
      </c>
    </row>
    <row r="449" spans="1:6" ht="12.75">
      <c r="A449" s="326" t="s">
        <v>104</v>
      </c>
      <c r="B449" s="21" t="s">
        <v>94</v>
      </c>
      <c r="C449" s="670" t="s">
        <v>122</v>
      </c>
      <c r="D449" s="21">
        <v>8.9</v>
      </c>
      <c r="E449" s="670" t="s">
        <v>1187</v>
      </c>
      <c r="F449" s="22">
        <v>1029</v>
      </c>
    </row>
    <row r="450" spans="1:6" ht="12.75">
      <c r="A450" s="325" t="s">
        <v>1644</v>
      </c>
      <c r="B450" s="25" t="s">
        <v>94</v>
      </c>
      <c r="C450" s="671" t="s">
        <v>123</v>
      </c>
      <c r="D450" s="25">
        <v>0.2</v>
      </c>
      <c r="E450" s="671"/>
      <c r="F450" s="26"/>
    </row>
    <row r="451" spans="1:6" ht="12.75">
      <c r="A451" s="326" t="s">
        <v>106</v>
      </c>
      <c r="B451" s="21" t="s">
        <v>94</v>
      </c>
      <c r="C451" s="670" t="s">
        <v>171</v>
      </c>
      <c r="D451" s="21">
        <v>4.2</v>
      </c>
      <c r="E451" s="670"/>
      <c r="F451" s="22"/>
    </row>
    <row r="452" spans="1:6" ht="12.75">
      <c r="A452" s="325" t="s">
        <v>107</v>
      </c>
      <c r="B452" s="25" t="s">
        <v>94</v>
      </c>
      <c r="C452" s="671" t="s">
        <v>124</v>
      </c>
      <c r="D452" s="25">
        <v>11.6</v>
      </c>
      <c r="E452" s="671"/>
      <c r="F452" s="26"/>
    </row>
    <row r="453" spans="1:6" ht="12.75">
      <c r="A453" s="326" t="s">
        <v>108</v>
      </c>
      <c r="B453" s="21">
        <v>2.18</v>
      </c>
      <c r="C453" s="670" t="s">
        <v>159</v>
      </c>
      <c r="D453" s="21" t="s">
        <v>94</v>
      </c>
      <c r="E453" s="670"/>
      <c r="F453" s="22"/>
    </row>
    <row r="454" spans="1:6" ht="12.75">
      <c r="A454" s="325" t="s">
        <v>109</v>
      </c>
      <c r="B454" s="25" t="s">
        <v>94</v>
      </c>
      <c r="C454" s="671"/>
      <c r="D454" s="25"/>
      <c r="E454" s="671"/>
      <c r="F454" s="26"/>
    </row>
    <row r="455" spans="1:6" ht="12.75">
      <c r="A455" s="326" t="s">
        <v>1303</v>
      </c>
      <c r="B455" s="21" t="s">
        <v>94</v>
      </c>
      <c r="C455" s="670"/>
      <c r="D455" s="21"/>
      <c r="E455" s="670"/>
      <c r="F455" s="22"/>
    </row>
    <row r="456" spans="1:6" ht="12.75">
      <c r="A456" s="325" t="s">
        <v>1393</v>
      </c>
      <c r="B456" s="25" t="s">
        <v>94</v>
      </c>
      <c r="C456" s="671"/>
      <c r="D456" s="25"/>
      <c r="E456" s="671"/>
      <c r="F456" s="26"/>
    </row>
    <row r="457" spans="1:6" ht="12.75">
      <c r="A457" s="326" t="s">
        <v>1394</v>
      </c>
      <c r="B457" s="21" t="s">
        <v>94</v>
      </c>
      <c r="C457" s="670"/>
      <c r="D457" s="21"/>
      <c r="E457" s="670"/>
      <c r="F457" s="22"/>
    </row>
    <row r="458" spans="1:6" ht="12.75">
      <c r="A458" s="325" t="s">
        <v>1636</v>
      </c>
      <c r="B458" s="25" t="s">
        <v>94</v>
      </c>
      <c r="C458" s="671"/>
      <c r="D458" s="25"/>
      <c r="E458" s="671"/>
      <c r="F458" s="26"/>
    </row>
    <row r="459" spans="1:6" ht="12.75">
      <c r="A459" s="326" t="s">
        <v>1637</v>
      </c>
      <c r="B459" s="21" t="s">
        <v>94</v>
      </c>
      <c r="C459" s="670"/>
      <c r="D459" s="21"/>
      <c r="E459" s="670"/>
      <c r="F459" s="22"/>
    </row>
    <row r="460" spans="1:6" ht="12.75">
      <c r="A460" s="325" t="s">
        <v>157</v>
      </c>
      <c r="B460" s="25" t="s">
        <v>94</v>
      </c>
      <c r="C460" s="671"/>
      <c r="D460" s="25"/>
      <c r="E460" s="671"/>
      <c r="F460" s="26"/>
    </row>
    <row r="461" spans="1:6" ht="12.75">
      <c r="A461" s="326" t="s">
        <v>1638</v>
      </c>
      <c r="B461" s="21" t="s">
        <v>94</v>
      </c>
      <c r="C461" s="670"/>
      <c r="D461" s="21"/>
      <c r="E461" s="670"/>
      <c r="F461" s="22"/>
    </row>
    <row r="462" spans="1:6" ht="12.75">
      <c r="A462" s="333" t="s">
        <v>1678</v>
      </c>
      <c r="B462" s="28" t="s">
        <v>94</v>
      </c>
      <c r="C462" s="683"/>
      <c r="D462" s="28"/>
      <c r="E462" s="683"/>
      <c r="F462" s="29"/>
    </row>
    <row r="463" spans="1:5" ht="30" customHeight="1">
      <c r="A463" s="678"/>
      <c r="C463" s="678" t="s">
        <v>1353</v>
      </c>
      <c r="E463" s="678"/>
    </row>
    <row r="464" spans="1:5" ht="33" customHeight="1">
      <c r="A464" s="346" t="s">
        <v>1679</v>
      </c>
      <c r="B464" s="346"/>
      <c r="C464" s="346"/>
      <c r="D464" s="346"/>
      <c r="E464" s="678"/>
    </row>
    <row r="465" spans="1:5" ht="25.5" customHeight="1">
      <c r="A465" s="326"/>
      <c r="B465" s="178"/>
      <c r="C465" s="37" t="s">
        <v>1676</v>
      </c>
      <c r="D465" s="37"/>
      <c r="E465" s="678"/>
    </row>
    <row r="466" spans="1:5" ht="20.25" customHeight="1">
      <c r="A466" s="326"/>
      <c r="B466" s="168">
        <v>42159</v>
      </c>
      <c r="C466" s="168"/>
      <c r="D466" s="168"/>
      <c r="E466" s="678"/>
    </row>
    <row r="467" spans="1:5" s="11" customFormat="1" ht="7.5" customHeight="1">
      <c r="A467" s="511"/>
      <c r="B467" s="174"/>
      <c r="C467" s="174"/>
      <c r="D467" s="244"/>
      <c r="E467" s="684"/>
    </row>
    <row r="468" spans="1:5" ht="12.75">
      <c r="A468" s="325"/>
      <c r="B468" s="25"/>
      <c r="C468" s="671" t="s">
        <v>93</v>
      </c>
      <c r="D468" s="26" t="s">
        <v>94</v>
      </c>
      <c r="E468" s="678"/>
    </row>
    <row r="469" spans="1:5" ht="12.75">
      <c r="A469" s="326" t="s">
        <v>77</v>
      </c>
      <c r="B469" s="21" t="s">
        <v>1680</v>
      </c>
      <c r="C469" s="670" t="s">
        <v>118</v>
      </c>
      <c r="D469" s="22" t="s">
        <v>94</v>
      </c>
      <c r="E469" s="678"/>
    </row>
    <row r="470" spans="1:5" ht="12.75">
      <c r="A470" s="325" t="s">
        <v>80</v>
      </c>
      <c r="B470" s="25" t="s">
        <v>1681</v>
      </c>
      <c r="C470" s="671" t="s">
        <v>96</v>
      </c>
      <c r="D470" s="26" t="s">
        <v>94</v>
      </c>
      <c r="E470" s="678"/>
    </row>
    <row r="471" spans="1:5" ht="12.75">
      <c r="A471" s="326" t="s">
        <v>85</v>
      </c>
      <c r="B471" s="21" t="s">
        <v>1653</v>
      </c>
      <c r="C471" s="670" t="s">
        <v>1633</v>
      </c>
      <c r="D471" s="22" t="s">
        <v>94</v>
      </c>
      <c r="E471" s="678"/>
    </row>
    <row r="472" spans="1:5" ht="12.75">
      <c r="A472" s="325" t="s">
        <v>1628</v>
      </c>
      <c r="B472" s="25">
        <v>68.9</v>
      </c>
      <c r="C472" s="671" t="s">
        <v>119</v>
      </c>
      <c r="D472" s="26" t="s">
        <v>94</v>
      </c>
      <c r="E472" s="678"/>
    </row>
    <row r="473" spans="1:5" ht="12.75">
      <c r="A473" s="326" t="s">
        <v>1503</v>
      </c>
      <c r="B473" s="21">
        <v>7</v>
      </c>
      <c r="C473" s="670" t="s">
        <v>100</v>
      </c>
      <c r="D473" s="22" t="s">
        <v>120</v>
      </c>
      <c r="E473" s="678"/>
    </row>
    <row r="474" spans="1:5" ht="12.75">
      <c r="A474" s="325" t="s">
        <v>1137</v>
      </c>
      <c r="B474" s="25">
        <v>0.8</v>
      </c>
      <c r="C474" s="671" t="s">
        <v>121</v>
      </c>
      <c r="D474" s="26" t="s">
        <v>94</v>
      </c>
      <c r="E474" s="678"/>
    </row>
    <row r="475" spans="1:5" ht="12.75">
      <c r="A475" s="326" t="s">
        <v>93</v>
      </c>
      <c r="B475" s="21" t="s">
        <v>94</v>
      </c>
      <c r="C475" s="670" t="s">
        <v>101</v>
      </c>
      <c r="D475" s="22" t="s">
        <v>94</v>
      </c>
      <c r="E475" s="678"/>
    </row>
    <row r="476" spans="1:5" ht="12.75">
      <c r="A476" s="325" t="s">
        <v>95</v>
      </c>
      <c r="B476" s="25" t="s">
        <v>94</v>
      </c>
      <c r="C476" s="671" t="s">
        <v>102</v>
      </c>
      <c r="D476" s="26" t="s">
        <v>94</v>
      </c>
      <c r="E476" s="678"/>
    </row>
    <row r="477" spans="1:5" ht="12.75">
      <c r="A477" s="326" t="s">
        <v>96</v>
      </c>
      <c r="B477" s="21" t="s">
        <v>94</v>
      </c>
      <c r="C477" s="670" t="s">
        <v>95</v>
      </c>
      <c r="D477" s="22" t="s">
        <v>94</v>
      </c>
      <c r="E477" s="678"/>
    </row>
    <row r="478" spans="1:5" ht="12.75">
      <c r="A478" s="325" t="s">
        <v>1633</v>
      </c>
      <c r="B478" s="25">
        <v>1.16</v>
      </c>
      <c r="C478" s="671" t="s">
        <v>104</v>
      </c>
      <c r="D478" s="26" t="s">
        <v>94</v>
      </c>
      <c r="E478" s="678"/>
    </row>
    <row r="479" spans="1:5" ht="12.75">
      <c r="A479" s="326" t="s">
        <v>1634</v>
      </c>
      <c r="B479" s="21" t="s">
        <v>94</v>
      </c>
      <c r="C479" s="670" t="s">
        <v>108</v>
      </c>
      <c r="D479" s="22" t="s">
        <v>94</v>
      </c>
      <c r="E479" s="678"/>
    </row>
    <row r="480" spans="1:5" ht="12.75">
      <c r="A480" s="325" t="s">
        <v>99</v>
      </c>
      <c r="B480" s="25">
        <v>6.42</v>
      </c>
      <c r="C480" s="671" t="s">
        <v>122</v>
      </c>
      <c r="D480" s="26">
        <v>36.9</v>
      </c>
      <c r="E480" s="678"/>
    </row>
    <row r="481" spans="1:5" ht="12.75">
      <c r="A481" s="326" t="s">
        <v>100</v>
      </c>
      <c r="B481" s="21" t="s">
        <v>94</v>
      </c>
      <c r="C481" s="670" t="s">
        <v>123</v>
      </c>
      <c r="D481" s="22">
        <v>0.4</v>
      </c>
      <c r="E481" s="678"/>
    </row>
    <row r="482" spans="1:5" ht="12.75">
      <c r="A482" s="325" t="s">
        <v>101</v>
      </c>
      <c r="B482" s="25" t="s">
        <v>94</v>
      </c>
      <c r="C482" s="671" t="s">
        <v>124</v>
      </c>
      <c r="D482" s="26">
        <v>41.4</v>
      </c>
      <c r="E482" s="678"/>
    </row>
    <row r="483" spans="1:5" ht="12.75">
      <c r="A483" s="326" t="s">
        <v>102</v>
      </c>
      <c r="B483" s="21">
        <v>0.02</v>
      </c>
      <c r="C483" s="670" t="s">
        <v>1186</v>
      </c>
      <c r="D483" s="22">
        <v>18.9</v>
      </c>
      <c r="E483" s="678"/>
    </row>
    <row r="484" spans="1:5" ht="12.75">
      <c r="A484" s="325" t="s">
        <v>1635</v>
      </c>
      <c r="B484" s="25">
        <v>0.18</v>
      </c>
      <c r="C484" s="671" t="s">
        <v>1187</v>
      </c>
      <c r="D484" s="26">
        <v>3026</v>
      </c>
      <c r="E484" s="678"/>
    </row>
    <row r="485" spans="1:5" ht="12.75">
      <c r="A485" s="326" t="s">
        <v>104</v>
      </c>
      <c r="B485" s="21" t="s">
        <v>94</v>
      </c>
      <c r="C485" s="670"/>
      <c r="D485" s="22"/>
      <c r="E485" s="678"/>
    </row>
    <row r="486" spans="1:5" ht="12.75">
      <c r="A486" s="325" t="s">
        <v>1644</v>
      </c>
      <c r="B486" s="25">
        <v>0.18</v>
      </c>
      <c r="C486" s="671"/>
      <c r="D486" s="26"/>
      <c r="E486" s="678"/>
    </row>
    <row r="487" spans="1:5" ht="12.75">
      <c r="A487" s="326" t="s">
        <v>106</v>
      </c>
      <c r="B487" s="21" t="s">
        <v>94</v>
      </c>
      <c r="C487" s="670"/>
      <c r="D487" s="22"/>
      <c r="E487" s="678"/>
    </row>
    <row r="488" spans="1:5" ht="12.75">
      <c r="A488" s="325" t="s">
        <v>107</v>
      </c>
      <c r="B488" s="25" t="s">
        <v>94</v>
      </c>
      <c r="C488" s="671"/>
      <c r="D488" s="26"/>
      <c r="E488" s="678"/>
    </row>
    <row r="489" spans="1:5" ht="12.75">
      <c r="A489" s="326" t="s">
        <v>108</v>
      </c>
      <c r="B489" s="21" t="s">
        <v>94</v>
      </c>
      <c r="C489" s="670"/>
      <c r="D489" s="22"/>
      <c r="E489" s="678"/>
    </row>
    <row r="490" spans="1:5" ht="24.75">
      <c r="A490" s="325" t="s">
        <v>109</v>
      </c>
      <c r="B490" s="25" t="s">
        <v>1682</v>
      </c>
      <c r="C490" s="671"/>
      <c r="D490" s="26"/>
      <c r="E490" s="678"/>
    </row>
    <row r="491" spans="1:5" ht="12.75">
      <c r="A491" s="326" t="s">
        <v>1303</v>
      </c>
      <c r="B491" s="21">
        <v>0.08</v>
      </c>
      <c r="C491" s="670"/>
      <c r="D491" s="22"/>
      <c r="E491" s="678"/>
    </row>
    <row r="492" spans="1:5" ht="12.75">
      <c r="A492" s="325" t="s">
        <v>1393</v>
      </c>
      <c r="B492" s="25" t="s">
        <v>94</v>
      </c>
      <c r="C492" s="671"/>
      <c r="D492" s="26"/>
      <c r="E492" s="678"/>
    </row>
    <row r="493" spans="1:5" ht="12.75">
      <c r="A493" s="326" t="s">
        <v>1394</v>
      </c>
      <c r="B493" s="21" t="s">
        <v>94</v>
      </c>
      <c r="C493" s="670"/>
      <c r="D493" s="22"/>
      <c r="E493" s="678"/>
    </row>
    <row r="494" spans="1:5" ht="12.75">
      <c r="A494" s="325" t="s">
        <v>1636</v>
      </c>
      <c r="B494" s="25" t="s">
        <v>94</v>
      </c>
      <c r="C494" s="671"/>
      <c r="D494" s="26"/>
      <c r="E494" s="685"/>
    </row>
    <row r="495" spans="1:5" ht="12.75">
      <c r="A495" s="326" t="s">
        <v>1637</v>
      </c>
      <c r="B495" s="21" t="s">
        <v>94</v>
      </c>
      <c r="C495" s="670"/>
      <c r="D495" s="22"/>
      <c r="E495" s="685"/>
    </row>
    <row r="496" spans="1:5" ht="12.75">
      <c r="A496" s="325" t="s">
        <v>157</v>
      </c>
      <c r="B496" s="25" t="s">
        <v>94</v>
      </c>
      <c r="C496" s="671"/>
      <c r="D496" s="26"/>
      <c r="E496" s="678"/>
    </row>
    <row r="497" spans="1:5" ht="12.75">
      <c r="A497" s="326" t="s">
        <v>1638</v>
      </c>
      <c r="B497" s="21" t="s">
        <v>94</v>
      </c>
      <c r="C497" s="670"/>
      <c r="D497" s="22"/>
      <c r="E497" s="678"/>
    </row>
    <row r="498" spans="1:5" ht="12.75">
      <c r="A498" s="333" t="s">
        <v>1678</v>
      </c>
      <c r="B498" s="28" t="s">
        <v>94</v>
      </c>
      <c r="C498" s="683"/>
      <c r="D498" s="29"/>
      <c r="E498" s="678"/>
    </row>
    <row r="499" spans="1:5" ht="30" customHeight="1">
      <c r="A499" s="678"/>
      <c r="C499" s="678"/>
      <c r="E499" s="678"/>
    </row>
    <row r="500" spans="1:6" ht="48" customHeight="1">
      <c r="A500" s="686" t="s">
        <v>1683</v>
      </c>
      <c r="B500" s="686"/>
      <c r="C500" s="687" t="s">
        <v>1684</v>
      </c>
      <c r="D500" s="687"/>
      <c r="E500" s="688" t="s">
        <v>1685</v>
      </c>
      <c r="F500" s="688"/>
    </row>
    <row r="501" spans="1:6" ht="19.5" customHeight="1">
      <c r="A501" s="457">
        <v>42255</v>
      </c>
      <c r="B501" s="457"/>
      <c r="C501" s="457"/>
      <c r="D501" s="457"/>
      <c r="E501" s="457"/>
      <c r="F501" s="457"/>
    </row>
    <row r="502" spans="1:6" ht="12.75">
      <c r="A502" s="325"/>
      <c r="B502" s="654"/>
      <c r="C502" s="671"/>
      <c r="D502" s="25"/>
      <c r="E502" s="538"/>
      <c r="F502" s="26"/>
    </row>
    <row r="503" spans="1:6" ht="12.75">
      <c r="A503" s="326" t="s">
        <v>77</v>
      </c>
      <c r="B503" s="226" t="s">
        <v>1656</v>
      </c>
      <c r="C503" s="670" t="s">
        <v>77</v>
      </c>
      <c r="D503" s="21" t="s">
        <v>1656</v>
      </c>
      <c r="E503" s="539" t="s">
        <v>93</v>
      </c>
      <c r="F503" s="22" t="s">
        <v>94</v>
      </c>
    </row>
    <row r="504" spans="1:6" ht="12.75">
      <c r="A504" s="325" t="s">
        <v>80</v>
      </c>
      <c r="B504" s="654" t="s">
        <v>1657</v>
      </c>
      <c r="C504" s="671" t="s">
        <v>80</v>
      </c>
      <c r="D504" s="25" t="s">
        <v>1653</v>
      </c>
      <c r="E504" s="538" t="s">
        <v>118</v>
      </c>
      <c r="F504" s="26" t="s">
        <v>94</v>
      </c>
    </row>
    <row r="505" spans="1:6" ht="12.75">
      <c r="A505" s="326" t="s">
        <v>85</v>
      </c>
      <c r="B505" s="226" t="s">
        <v>1656</v>
      </c>
      <c r="C505" s="670" t="s">
        <v>85</v>
      </c>
      <c r="D505" s="21" t="s">
        <v>1653</v>
      </c>
      <c r="E505" s="539" t="s">
        <v>96</v>
      </c>
      <c r="F505" s="22" t="s">
        <v>94</v>
      </c>
    </row>
    <row r="506" spans="1:6" ht="24.75">
      <c r="A506" s="325" t="s">
        <v>1628</v>
      </c>
      <c r="B506" s="654">
        <v>7.4</v>
      </c>
      <c r="C506" s="671" t="s">
        <v>1628</v>
      </c>
      <c r="D506" s="25">
        <v>78.2</v>
      </c>
      <c r="E506" s="538" t="s">
        <v>1633</v>
      </c>
      <c r="F506" s="26" t="s">
        <v>94</v>
      </c>
    </row>
    <row r="507" spans="1:6" ht="12.75">
      <c r="A507" s="326" t="s">
        <v>1503</v>
      </c>
      <c r="B507" s="226">
        <v>7.1</v>
      </c>
      <c r="C507" s="670" t="s">
        <v>1503</v>
      </c>
      <c r="D507" s="21">
        <v>7.1</v>
      </c>
      <c r="E507" s="539" t="s">
        <v>119</v>
      </c>
      <c r="F507" s="22" t="s">
        <v>94</v>
      </c>
    </row>
    <row r="508" spans="1:6" ht="12.75">
      <c r="A508" s="325" t="s">
        <v>1137</v>
      </c>
      <c r="B508" s="654">
        <v>4.1</v>
      </c>
      <c r="C508" s="671" t="s">
        <v>1137</v>
      </c>
      <c r="D508" s="25">
        <v>2.8</v>
      </c>
      <c r="E508" s="538" t="s">
        <v>100</v>
      </c>
      <c r="F508" s="26" t="s">
        <v>120</v>
      </c>
    </row>
    <row r="509" spans="1:6" ht="12.75">
      <c r="A509" s="326" t="s">
        <v>1629</v>
      </c>
      <c r="B509" s="226">
        <v>296.8</v>
      </c>
      <c r="C509" s="670" t="s">
        <v>93</v>
      </c>
      <c r="D509" s="21" t="s">
        <v>94</v>
      </c>
      <c r="E509" s="539" t="s">
        <v>121</v>
      </c>
      <c r="F509" s="22" t="s">
        <v>94</v>
      </c>
    </row>
    <row r="510" spans="1:6" ht="12.75">
      <c r="A510" s="325" t="s">
        <v>1138</v>
      </c>
      <c r="B510" s="654">
        <v>998.4</v>
      </c>
      <c r="C510" s="671" t="s">
        <v>95</v>
      </c>
      <c r="D510" s="25" t="s">
        <v>94</v>
      </c>
      <c r="E510" s="538" t="s">
        <v>101</v>
      </c>
      <c r="F510" s="26" t="s">
        <v>94</v>
      </c>
    </row>
    <row r="511" spans="1:6" ht="12.75">
      <c r="A511" s="326" t="s">
        <v>277</v>
      </c>
      <c r="B511" s="226">
        <v>3.5</v>
      </c>
      <c r="C511" s="670" t="s">
        <v>96</v>
      </c>
      <c r="D511" s="21" t="s">
        <v>94</v>
      </c>
      <c r="E511" s="539" t="s">
        <v>102</v>
      </c>
      <c r="F511" s="22" t="s">
        <v>94</v>
      </c>
    </row>
    <row r="512" spans="1:6" ht="12.75">
      <c r="A512" s="325" t="s">
        <v>482</v>
      </c>
      <c r="B512" s="654">
        <v>0.2</v>
      </c>
      <c r="C512" s="671" t="s">
        <v>1633</v>
      </c>
      <c r="D512" s="25" t="s">
        <v>94</v>
      </c>
      <c r="E512" s="538" t="s">
        <v>95</v>
      </c>
      <c r="F512" s="26" t="s">
        <v>94</v>
      </c>
    </row>
    <row r="513" spans="1:6" ht="12.75">
      <c r="A513" s="326" t="s">
        <v>279</v>
      </c>
      <c r="B513" s="226">
        <v>6.9</v>
      </c>
      <c r="C513" s="670" t="s">
        <v>1634</v>
      </c>
      <c r="D513" s="21" t="s">
        <v>94</v>
      </c>
      <c r="E513" s="539" t="s">
        <v>104</v>
      </c>
      <c r="F513" s="22" t="s">
        <v>94</v>
      </c>
    </row>
    <row r="514" spans="1:6" ht="12.75">
      <c r="A514" s="325" t="s">
        <v>1630</v>
      </c>
      <c r="B514" s="654">
        <v>7.2</v>
      </c>
      <c r="C514" s="671" t="s">
        <v>99</v>
      </c>
      <c r="D514" s="25">
        <v>0.88</v>
      </c>
      <c r="E514" s="538" t="s">
        <v>108</v>
      </c>
      <c r="F514" s="26" t="s">
        <v>94</v>
      </c>
    </row>
    <row r="515" spans="1:6" ht="12.75">
      <c r="A515" s="326" t="s">
        <v>586</v>
      </c>
      <c r="B515" s="226">
        <v>326.4</v>
      </c>
      <c r="C515" s="670" t="s">
        <v>100</v>
      </c>
      <c r="D515" s="21" t="s">
        <v>94</v>
      </c>
      <c r="E515" s="539" t="s">
        <v>122</v>
      </c>
      <c r="F515" s="22">
        <v>33.6</v>
      </c>
    </row>
    <row r="516" spans="1:6" ht="12.75">
      <c r="A516" s="325" t="s">
        <v>1385</v>
      </c>
      <c r="B516" s="654">
        <v>1.2</v>
      </c>
      <c r="C516" s="671" t="s">
        <v>101</v>
      </c>
      <c r="D516" s="25" t="s">
        <v>94</v>
      </c>
      <c r="E516" s="538" t="s">
        <v>123</v>
      </c>
      <c r="F516" s="26">
        <v>0.8</v>
      </c>
    </row>
    <row r="517" spans="1:6" ht="12.75">
      <c r="A517" s="326" t="s">
        <v>1631</v>
      </c>
      <c r="B517" s="226">
        <v>0.5</v>
      </c>
      <c r="C517" s="670" t="s">
        <v>102</v>
      </c>
      <c r="D517" s="21" t="s">
        <v>94</v>
      </c>
      <c r="E517" s="539" t="s">
        <v>124</v>
      </c>
      <c r="F517" s="22">
        <v>41.6</v>
      </c>
    </row>
    <row r="518" spans="1:6" ht="12.75">
      <c r="A518" s="325" t="s">
        <v>1632</v>
      </c>
      <c r="B518" s="654">
        <v>1.3</v>
      </c>
      <c r="C518" s="671" t="s">
        <v>1635</v>
      </c>
      <c r="D518" s="25" t="s">
        <v>94</v>
      </c>
      <c r="E518" s="538" t="s">
        <v>1186</v>
      </c>
      <c r="F518" s="26">
        <v>22.6</v>
      </c>
    </row>
    <row r="519" spans="1:6" ht="12.75">
      <c r="A519" s="326" t="s">
        <v>93</v>
      </c>
      <c r="B519" s="226" t="s">
        <v>94</v>
      </c>
      <c r="C519" s="670" t="s">
        <v>104</v>
      </c>
      <c r="D519" s="21" t="s">
        <v>94</v>
      </c>
      <c r="E519" s="539" t="s">
        <v>1187</v>
      </c>
      <c r="F519" s="22">
        <v>4126</v>
      </c>
    </row>
    <row r="520" spans="1:6" ht="12.75">
      <c r="A520" s="325" t="s">
        <v>95</v>
      </c>
      <c r="B520" s="654" t="s">
        <v>94</v>
      </c>
      <c r="C520" s="671" t="s">
        <v>313</v>
      </c>
      <c r="D520" s="25">
        <v>0.06</v>
      </c>
      <c r="E520" s="538"/>
      <c r="F520" s="26"/>
    </row>
    <row r="521" spans="1:6" ht="12.75">
      <c r="A521" s="326" t="s">
        <v>96</v>
      </c>
      <c r="B521" s="226" t="s">
        <v>94</v>
      </c>
      <c r="C521" s="670" t="s">
        <v>106</v>
      </c>
      <c r="D521" s="21" t="s">
        <v>94</v>
      </c>
      <c r="E521" s="539"/>
      <c r="F521" s="22"/>
    </row>
    <row r="522" spans="1:6" ht="12.75">
      <c r="A522" s="325" t="s">
        <v>1633</v>
      </c>
      <c r="B522" s="654" t="s">
        <v>94</v>
      </c>
      <c r="C522" s="671" t="s">
        <v>107</v>
      </c>
      <c r="D522" s="25" t="s">
        <v>94</v>
      </c>
      <c r="E522" s="538"/>
      <c r="F522" s="26"/>
    </row>
    <row r="523" spans="1:6" ht="12.75">
      <c r="A523" s="326" t="s">
        <v>1634</v>
      </c>
      <c r="B523" s="226" t="s">
        <v>94</v>
      </c>
      <c r="C523" s="670" t="s">
        <v>108</v>
      </c>
      <c r="D523" s="21" t="s">
        <v>94</v>
      </c>
      <c r="E523" s="539"/>
      <c r="F523" s="22"/>
    </row>
    <row r="524" spans="1:6" ht="12.75">
      <c r="A524" s="325" t="s">
        <v>99</v>
      </c>
      <c r="B524" s="654">
        <v>0.3</v>
      </c>
      <c r="C524" s="671" t="s">
        <v>109</v>
      </c>
      <c r="D524" s="25" t="s">
        <v>94</v>
      </c>
      <c r="E524" s="538"/>
      <c r="F524" s="26"/>
    </row>
    <row r="525" spans="1:6" ht="27.75" customHeight="1">
      <c r="A525" s="326" t="s">
        <v>100</v>
      </c>
      <c r="B525" s="226" t="s">
        <v>94</v>
      </c>
      <c r="C525" s="670" t="s">
        <v>1303</v>
      </c>
      <c r="D525" s="21" t="s">
        <v>94</v>
      </c>
      <c r="E525" s="539"/>
      <c r="F525" s="22"/>
    </row>
    <row r="526" spans="1:6" ht="27" customHeight="1">
      <c r="A526" s="325" t="s">
        <v>101</v>
      </c>
      <c r="B526" s="654" t="s">
        <v>94</v>
      </c>
      <c r="C526" s="671" t="s">
        <v>1393</v>
      </c>
      <c r="D526" s="25" t="s">
        <v>94</v>
      </c>
      <c r="E526" s="538"/>
      <c r="F526" s="26"/>
    </row>
    <row r="527" spans="1:6" ht="28.5" customHeight="1">
      <c r="A527" s="326" t="s">
        <v>102</v>
      </c>
      <c r="B527" s="226" t="s">
        <v>94</v>
      </c>
      <c r="C527" s="670" t="s">
        <v>1394</v>
      </c>
      <c r="D527" s="21" t="s">
        <v>94</v>
      </c>
      <c r="E527" s="539"/>
      <c r="F527" s="22"/>
    </row>
    <row r="528" spans="1:6" ht="26.25" customHeight="1">
      <c r="A528" s="325" t="s">
        <v>1635</v>
      </c>
      <c r="B528" s="654" t="s">
        <v>94</v>
      </c>
      <c r="C528" s="671" t="s">
        <v>1636</v>
      </c>
      <c r="D528" s="25" t="s">
        <v>94</v>
      </c>
      <c r="E528" s="538"/>
      <c r="F528" s="26"/>
    </row>
    <row r="529" spans="1:6" ht="31.5" customHeight="1">
      <c r="A529" s="326" t="s">
        <v>104</v>
      </c>
      <c r="B529" s="226" t="s">
        <v>94</v>
      </c>
      <c r="C529" s="670" t="s">
        <v>1637</v>
      </c>
      <c r="D529" s="21" t="s">
        <v>94</v>
      </c>
      <c r="E529" s="539"/>
      <c r="F529" s="22"/>
    </row>
    <row r="530" spans="1:6" ht="12.75">
      <c r="A530" s="325" t="s">
        <v>105</v>
      </c>
      <c r="B530" s="654" t="s">
        <v>94</v>
      </c>
      <c r="C530" s="671" t="s">
        <v>157</v>
      </c>
      <c r="D530" s="25" t="s">
        <v>94</v>
      </c>
      <c r="E530" s="538"/>
      <c r="F530" s="26"/>
    </row>
    <row r="531" spans="1:6" ht="12.75">
      <c r="A531" s="326" t="s">
        <v>106</v>
      </c>
      <c r="B531" s="226" t="s">
        <v>94</v>
      </c>
      <c r="C531" s="670" t="s">
        <v>1638</v>
      </c>
      <c r="D531" s="21" t="s">
        <v>94</v>
      </c>
      <c r="E531" s="539"/>
      <c r="F531" s="22"/>
    </row>
    <row r="532" spans="1:6" ht="12.75">
      <c r="A532" s="325" t="s">
        <v>107</v>
      </c>
      <c r="B532" s="654" t="s">
        <v>94</v>
      </c>
      <c r="C532" s="671" t="s">
        <v>159</v>
      </c>
      <c r="D532" s="25" t="s">
        <v>94</v>
      </c>
      <c r="E532" s="538"/>
      <c r="F532" s="26"/>
    </row>
    <row r="533" spans="1:6" ht="12.75">
      <c r="A533" s="326" t="s">
        <v>108</v>
      </c>
      <c r="B533" s="226" t="s">
        <v>94</v>
      </c>
      <c r="C533" s="670"/>
      <c r="D533" s="21"/>
      <c r="E533" s="539"/>
      <c r="F533" s="22"/>
    </row>
    <row r="534" spans="1:6" ht="12.75">
      <c r="A534" s="325" t="s">
        <v>109</v>
      </c>
      <c r="B534" s="654" t="s">
        <v>94</v>
      </c>
      <c r="C534" s="671"/>
      <c r="D534" s="25"/>
      <c r="E534" s="538"/>
      <c r="F534" s="26"/>
    </row>
    <row r="535" spans="1:6" ht="12.75">
      <c r="A535" s="326" t="s">
        <v>1303</v>
      </c>
      <c r="B535" s="226" t="s">
        <v>94</v>
      </c>
      <c r="C535" s="670"/>
      <c r="D535" s="21"/>
      <c r="E535" s="539"/>
      <c r="F535" s="22"/>
    </row>
    <row r="536" spans="1:6" ht="12.75">
      <c r="A536" s="325" t="s">
        <v>1393</v>
      </c>
      <c r="B536" s="654" t="s">
        <v>94</v>
      </c>
      <c r="C536" s="671"/>
      <c r="D536" s="25"/>
      <c r="E536" s="538"/>
      <c r="F536" s="26"/>
    </row>
    <row r="537" spans="1:6" ht="12.75">
      <c r="A537" s="326" t="s">
        <v>1394</v>
      </c>
      <c r="B537" s="226" t="s">
        <v>94</v>
      </c>
      <c r="C537" s="670"/>
      <c r="D537" s="21"/>
      <c r="E537" s="539"/>
      <c r="F537" s="22"/>
    </row>
    <row r="538" spans="1:6" ht="12.75">
      <c r="A538" s="325" t="s">
        <v>1636</v>
      </c>
      <c r="B538" s="654" t="s">
        <v>94</v>
      </c>
      <c r="C538" s="671"/>
      <c r="D538" s="25"/>
      <c r="E538" s="538"/>
      <c r="F538" s="26"/>
    </row>
    <row r="539" spans="1:6" ht="12.75">
      <c r="A539" s="326" t="s">
        <v>1637</v>
      </c>
      <c r="B539" s="226" t="s">
        <v>94</v>
      </c>
      <c r="C539" s="670"/>
      <c r="D539" s="21"/>
      <c r="E539" s="539"/>
      <c r="F539" s="22"/>
    </row>
    <row r="540" spans="1:6" ht="12.75">
      <c r="A540" s="333" t="s">
        <v>1638</v>
      </c>
      <c r="B540" s="613" t="s">
        <v>94</v>
      </c>
      <c r="C540" s="683"/>
      <c r="D540" s="28"/>
      <c r="E540" s="689"/>
      <c r="F540" s="29"/>
    </row>
    <row r="541" spans="1:5" ht="30" customHeight="1">
      <c r="A541" s="678"/>
      <c r="C541" s="678"/>
      <c r="E541" s="678"/>
    </row>
    <row r="542" spans="1:6" s="405" customFormat="1" ht="37.5" customHeight="1">
      <c r="A542" s="686" t="s">
        <v>1686</v>
      </c>
      <c r="B542" s="686"/>
      <c r="C542" s="687" t="s">
        <v>1687</v>
      </c>
      <c r="D542" s="687"/>
      <c r="E542" s="690" t="s">
        <v>1688</v>
      </c>
      <c r="F542" s="690"/>
    </row>
    <row r="543" spans="1:6" ht="17.25" customHeight="1">
      <c r="A543" s="457">
        <v>42255</v>
      </c>
      <c r="B543" s="457"/>
      <c r="C543" s="457"/>
      <c r="D543" s="457"/>
      <c r="E543" s="457"/>
      <c r="F543" s="457"/>
    </row>
    <row r="544" spans="1:6" ht="12.75">
      <c r="A544" s="325"/>
      <c r="B544" s="127"/>
      <c r="C544" s="671"/>
      <c r="D544" s="654"/>
      <c r="E544" s="671"/>
      <c r="F544" s="26"/>
    </row>
    <row r="545" spans="1:6" ht="12.75">
      <c r="A545" s="326" t="s">
        <v>77</v>
      </c>
      <c r="B545" s="226" t="s">
        <v>1651</v>
      </c>
      <c r="C545" s="670" t="s">
        <v>1503</v>
      </c>
      <c r="D545" s="226">
        <v>7</v>
      </c>
      <c r="E545" s="670" t="s">
        <v>93</v>
      </c>
      <c r="F545" s="22" t="s">
        <v>94</v>
      </c>
    </row>
    <row r="546" spans="1:6" ht="12.75">
      <c r="A546" s="325" t="s">
        <v>80</v>
      </c>
      <c r="B546" s="654" t="s">
        <v>1657</v>
      </c>
      <c r="C546" s="671" t="s">
        <v>1138</v>
      </c>
      <c r="D546" s="654">
        <v>21.4</v>
      </c>
      <c r="E546" s="671" t="s">
        <v>118</v>
      </c>
      <c r="F546" s="26" t="s">
        <v>94</v>
      </c>
    </row>
    <row r="547" spans="1:6" ht="12.75">
      <c r="A547" s="326" t="s">
        <v>85</v>
      </c>
      <c r="B547" s="226" t="s">
        <v>1627</v>
      </c>
      <c r="C547" s="670" t="s">
        <v>93</v>
      </c>
      <c r="D547" s="226" t="s">
        <v>94</v>
      </c>
      <c r="E547" s="670" t="s">
        <v>96</v>
      </c>
      <c r="F547" s="22" t="s">
        <v>94</v>
      </c>
    </row>
    <row r="548" spans="1:6" ht="12.75">
      <c r="A548" s="325" t="s">
        <v>1628</v>
      </c>
      <c r="B548" s="654">
        <v>8.6</v>
      </c>
      <c r="C548" s="671" t="s">
        <v>118</v>
      </c>
      <c r="D548" s="654" t="s">
        <v>94</v>
      </c>
      <c r="E548" s="671" t="s">
        <v>1633</v>
      </c>
      <c r="F548" s="26" t="s">
        <v>94</v>
      </c>
    </row>
    <row r="549" spans="1:6" ht="12.75">
      <c r="A549" s="326" t="s">
        <v>1503</v>
      </c>
      <c r="B549" s="226">
        <v>6.2</v>
      </c>
      <c r="C549" s="670" t="s">
        <v>168</v>
      </c>
      <c r="D549" s="226" t="s">
        <v>94</v>
      </c>
      <c r="E549" s="670" t="s">
        <v>119</v>
      </c>
      <c r="F549" s="22" t="s">
        <v>94</v>
      </c>
    </row>
    <row r="550" spans="1:6" ht="12.75">
      <c r="A550" s="325" t="s">
        <v>1137</v>
      </c>
      <c r="B550" s="654">
        <v>3.4</v>
      </c>
      <c r="C550" s="671" t="s">
        <v>96</v>
      </c>
      <c r="D550" s="654" t="s">
        <v>120</v>
      </c>
      <c r="E550" s="671" t="s">
        <v>100</v>
      </c>
      <c r="F550" s="26" t="s">
        <v>120</v>
      </c>
    </row>
    <row r="551" spans="1:6" ht="12.75">
      <c r="A551" s="326" t="s">
        <v>93</v>
      </c>
      <c r="B551" s="226" t="s">
        <v>94</v>
      </c>
      <c r="C551" s="670" t="s">
        <v>169</v>
      </c>
      <c r="D551" s="226" t="s">
        <v>94</v>
      </c>
      <c r="E551" s="670" t="s">
        <v>121</v>
      </c>
      <c r="F551" s="22" t="s">
        <v>94</v>
      </c>
    </row>
    <row r="552" spans="1:6" ht="12.75">
      <c r="A552" s="325" t="s">
        <v>95</v>
      </c>
      <c r="B552" s="654" t="s">
        <v>94</v>
      </c>
      <c r="C552" s="671" t="s">
        <v>1633</v>
      </c>
      <c r="D552" s="654" t="s">
        <v>94</v>
      </c>
      <c r="E552" s="671" t="s">
        <v>101</v>
      </c>
      <c r="F552" s="26" t="s">
        <v>94</v>
      </c>
    </row>
    <row r="553" spans="1:6" ht="12.75">
      <c r="A553" s="326" t="s">
        <v>96</v>
      </c>
      <c r="B553" s="226" t="s">
        <v>94</v>
      </c>
      <c r="C553" s="670" t="s">
        <v>100</v>
      </c>
      <c r="D553" s="226" t="s">
        <v>120</v>
      </c>
      <c r="E553" s="670" t="s">
        <v>102</v>
      </c>
      <c r="F553" s="22" t="s">
        <v>94</v>
      </c>
    </row>
    <row r="554" spans="1:6" ht="12.75">
      <c r="A554" s="325" t="s">
        <v>1633</v>
      </c>
      <c r="B554" s="654">
        <v>0.18</v>
      </c>
      <c r="C554" s="671" t="s">
        <v>101</v>
      </c>
      <c r="D554" s="654" t="s">
        <v>94</v>
      </c>
      <c r="E554" s="671" t="s">
        <v>95</v>
      </c>
      <c r="F554" s="26" t="s">
        <v>94</v>
      </c>
    </row>
    <row r="555" spans="1:6" ht="12.75">
      <c r="A555" s="326" t="s">
        <v>1634</v>
      </c>
      <c r="B555" s="226" t="s">
        <v>94</v>
      </c>
      <c r="C555" s="670" t="s">
        <v>102</v>
      </c>
      <c r="D555" s="226" t="s">
        <v>94</v>
      </c>
      <c r="E555" s="670" t="s">
        <v>104</v>
      </c>
      <c r="F555" s="22" t="s">
        <v>94</v>
      </c>
    </row>
    <row r="556" spans="1:6" ht="12.75">
      <c r="A556" s="325" t="s">
        <v>99</v>
      </c>
      <c r="B556" s="654">
        <v>8.62</v>
      </c>
      <c r="C556" s="671" t="s">
        <v>119</v>
      </c>
      <c r="D556" s="654" t="s">
        <v>94</v>
      </c>
      <c r="E556" s="671" t="s">
        <v>108</v>
      </c>
      <c r="F556" s="26" t="s">
        <v>94</v>
      </c>
    </row>
    <row r="557" spans="1:6" ht="12.75">
      <c r="A557" s="326" t="s">
        <v>100</v>
      </c>
      <c r="B557" s="226" t="s">
        <v>94</v>
      </c>
      <c r="C557" s="670" t="s">
        <v>104</v>
      </c>
      <c r="D557" s="226" t="s">
        <v>94</v>
      </c>
      <c r="E557" s="670" t="s">
        <v>122</v>
      </c>
      <c r="F557" s="22">
        <v>16.4</v>
      </c>
    </row>
    <row r="558" spans="1:6" ht="12.75">
      <c r="A558" s="325" t="s">
        <v>101</v>
      </c>
      <c r="B558" s="654" t="s">
        <v>94</v>
      </c>
      <c r="C558" s="671" t="s">
        <v>107</v>
      </c>
      <c r="D558" s="654" t="s">
        <v>94</v>
      </c>
      <c r="E558" s="671" t="s">
        <v>123</v>
      </c>
      <c r="F558" s="26">
        <v>0.6</v>
      </c>
    </row>
    <row r="559" spans="1:6" ht="12.75">
      <c r="A559" s="326" t="s">
        <v>102</v>
      </c>
      <c r="B559" s="226">
        <v>0.22</v>
      </c>
      <c r="C559" s="670" t="s">
        <v>108</v>
      </c>
      <c r="D559" s="226" t="s">
        <v>94</v>
      </c>
      <c r="E559" s="670" t="s">
        <v>124</v>
      </c>
      <c r="F559" s="22">
        <v>13.4</v>
      </c>
    </row>
    <row r="560" spans="1:6" ht="12.75">
      <c r="A560" s="325" t="s">
        <v>1635</v>
      </c>
      <c r="B560" s="654" t="s">
        <v>94</v>
      </c>
      <c r="C560" s="671" t="s">
        <v>170</v>
      </c>
      <c r="D560" s="654" t="s">
        <v>94</v>
      </c>
      <c r="E560" s="671" t="s">
        <v>1186</v>
      </c>
      <c r="F560" s="26">
        <v>30.8</v>
      </c>
    </row>
    <row r="561" spans="1:6" ht="12.75">
      <c r="A561" s="326" t="s">
        <v>104</v>
      </c>
      <c r="B561" s="226" t="s">
        <v>94</v>
      </c>
      <c r="C561" s="670" t="s">
        <v>122</v>
      </c>
      <c r="D561" s="226">
        <v>16.6</v>
      </c>
      <c r="E561" s="670" t="s">
        <v>1187</v>
      </c>
      <c r="F561" s="22">
        <v>5126</v>
      </c>
    </row>
    <row r="562" spans="1:6" ht="12.75">
      <c r="A562" s="325" t="s">
        <v>313</v>
      </c>
      <c r="B562" s="654" t="s">
        <v>94</v>
      </c>
      <c r="C562" s="671" t="s">
        <v>123</v>
      </c>
      <c r="D562" s="654">
        <v>0.6</v>
      </c>
      <c r="E562" s="671"/>
      <c r="F562" s="26"/>
    </row>
    <row r="563" spans="1:6" ht="12.75">
      <c r="A563" s="326" t="s">
        <v>106</v>
      </c>
      <c r="B563" s="226" t="s">
        <v>94</v>
      </c>
      <c r="C563" s="670" t="s">
        <v>171</v>
      </c>
      <c r="D563" s="226">
        <v>0.8</v>
      </c>
      <c r="E563" s="670"/>
      <c r="F563" s="22"/>
    </row>
    <row r="564" spans="1:6" ht="12.75">
      <c r="A564" s="325" t="s">
        <v>107</v>
      </c>
      <c r="B564" s="654" t="s">
        <v>94</v>
      </c>
      <c r="C564" s="671" t="s">
        <v>124</v>
      </c>
      <c r="D564" s="654">
        <v>13.6</v>
      </c>
      <c r="E564" s="671"/>
      <c r="F564" s="26"/>
    </row>
    <row r="565" spans="1:6" ht="12.75">
      <c r="A565" s="326" t="s">
        <v>108</v>
      </c>
      <c r="B565" s="226">
        <v>0.18</v>
      </c>
      <c r="C565" s="670" t="s">
        <v>159</v>
      </c>
      <c r="D565" s="226" t="s">
        <v>94</v>
      </c>
      <c r="E565" s="670"/>
      <c r="F565" s="22"/>
    </row>
    <row r="566" spans="1:6" ht="12.75">
      <c r="A566" s="325" t="s">
        <v>109</v>
      </c>
      <c r="B566" s="654">
        <v>48.6</v>
      </c>
      <c r="C566" s="671"/>
      <c r="D566" s="654"/>
      <c r="E566" s="671"/>
      <c r="F566" s="26"/>
    </row>
    <row r="567" spans="1:6" ht="12.75">
      <c r="A567" s="326" t="s">
        <v>1303</v>
      </c>
      <c r="B567" s="226">
        <v>2.9</v>
      </c>
      <c r="C567" s="670"/>
      <c r="D567" s="226"/>
      <c r="E567" s="670"/>
      <c r="F567" s="22"/>
    </row>
    <row r="568" spans="1:6" ht="12.75">
      <c r="A568" s="325" t="s">
        <v>1393</v>
      </c>
      <c r="B568" s="654" t="s">
        <v>94</v>
      </c>
      <c r="C568" s="671"/>
      <c r="D568" s="654"/>
      <c r="E568" s="671"/>
      <c r="F568" s="26"/>
    </row>
    <row r="569" spans="1:6" ht="12.75">
      <c r="A569" s="326" t="s">
        <v>1394</v>
      </c>
      <c r="B569" s="226" t="s">
        <v>94</v>
      </c>
      <c r="C569" s="670"/>
      <c r="D569" s="226"/>
      <c r="E569" s="670"/>
      <c r="F569" s="22"/>
    </row>
    <row r="570" spans="1:6" ht="12.75">
      <c r="A570" s="325" t="s">
        <v>1636</v>
      </c>
      <c r="B570" s="654" t="s">
        <v>94</v>
      </c>
      <c r="C570" s="671"/>
      <c r="D570" s="654"/>
      <c r="E570" s="671"/>
      <c r="F570" s="26"/>
    </row>
    <row r="571" spans="1:6" ht="12.75">
      <c r="A571" s="326" t="s">
        <v>1637</v>
      </c>
      <c r="B571" s="226" t="s">
        <v>94</v>
      </c>
      <c r="C571" s="670"/>
      <c r="D571" s="226"/>
      <c r="E571" s="670"/>
      <c r="F571" s="22"/>
    </row>
    <row r="572" spans="1:6" ht="12.75">
      <c r="A572" s="325" t="s">
        <v>157</v>
      </c>
      <c r="B572" s="654" t="s">
        <v>94</v>
      </c>
      <c r="C572" s="671"/>
      <c r="D572" s="654"/>
      <c r="E572" s="671"/>
      <c r="F572" s="26"/>
    </row>
    <row r="573" spans="1:6" ht="12.75">
      <c r="A573" s="326" t="s">
        <v>1638</v>
      </c>
      <c r="B573" s="226" t="s">
        <v>94</v>
      </c>
      <c r="C573" s="670"/>
      <c r="D573" s="226"/>
      <c r="E573" s="670"/>
      <c r="F573" s="22"/>
    </row>
    <row r="574" spans="1:6" ht="12.75">
      <c r="A574" s="333" t="s">
        <v>159</v>
      </c>
      <c r="B574" s="613" t="s">
        <v>94</v>
      </c>
      <c r="C574" s="683"/>
      <c r="D574" s="613"/>
      <c r="E574" s="683"/>
      <c r="F574" s="29"/>
    </row>
    <row r="575" spans="1:5" ht="30" customHeight="1">
      <c r="A575" s="678"/>
      <c r="C575" s="678"/>
      <c r="E575" s="678"/>
    </row>
    <row r="576" spans="1:7" s="87" customFormat="1" ht="30" customHeight="1">
      <c r="A576" s="55" t="s">
        <v>1689</v>
      </c>
      <c r="B576" s="55"/>
      <c r="C576" s="55"/>
      <c r="D576" s="55"/>
      <c r="E576" s="164"/>
      <c r="F576" s="14" t="s">
        <v>1690</v>
      </c>
      <c r="G576" s="14"/>
    </row>
    <row r="577" spans="1:7" ht="25.5" customHeight="1">
      <c r="A577" s="326"/>
      <c r="B577" s="178"/>
      <c r="C577" s="37" t="s">
        <v>1691</v>
      </c>
      <c r="D577" s="37"/>
      <c r="E577" s="174"/>
      <c r="F577" s="666" t="s">
        <v>1692</v>
      </c>
      <c r="G577" s="666"/>
    </row>
    <row r="578" spans="1:7" ht="12.75">
      <c r="A578" s="326"/>
      <c r="B578" s="168">
        <v>42332</v>
      </c>
      <c r="C578" s="168"/>
      <c r="D578" s="168"/>
      <c r="E578" s="186"/>
      <c r="F578" s="466"/>
      <c r="G578" s="467"/>
    </row>
    <row r="579" spans="1:7" s="11" customFormat="1" ht="4.5" customHeight="1">
      <c r="A579" s="511"/>
      <c r="B579" s="174"/>
      <c r="C579" s="174"/>
      <c r="D579" s="244"/>
      <c r="E579" s="186"/>
      <c r="F579" s="466"/>
      <c r="G579" s="467"/>
    </row>
    <row r="580" spans="1:7" ht="12.75">
      <c r="A580" s="326" t="s">
        <v>77</v>
      </c>
      <c r="B580" s="21" t="s">
        <v>267</v>
      </c>
      <c r="C580" s="670" t="s">
        <v>1503</v>
      </c>
      <c r="D580" s="22">
        <v>7.1</v>
      </c>
      <c r="E580" s="186"/>
      <c r="F580" s="553" t="s">
        <v>93</v>
      </c>
      <c r="G580" s="577" t="s">
        <v>94</v>
      </c>
    </row>
    <row r="581" spans="1:7" ht="12.75">
      <c r="A581" s="325" t="s">
        <v>80</v>
      </c>
      <c r="B581" s="25" t="s">
        <v>1693</v>
      </c>
      <c r="C581" s="671" t="s">
        <v>1138</v>
      </c>
      <c r="D581" s="26">
        <v>21.6</v>
      </c>
      <c r="E581" s="186"/>
      <c r="F581" s="567" t="s">
        <v>118</v>
      </c>
      <c r="G581" s="691" t="s">
        <v>94</v>
      </c>
    </row>
    <row r="582" spans="1:7" ht="12.75">
      <c r="A582" s="326" t="s">
        <v>85</v>
      </c>
      <c r="B582" s="21" t="s">
        <v>1653</v>
      </c>
      <c r="C582" s="670" t="s">
        <v>93</v>
      </c>
      <c r="D582" s="22" t="s">
        <v>94</v>
      </c>
      <c r="E582" s="186"/>
      <c r="F582" s="553" t="s">
        <v>96</v>
      </c>
      <c r="G582" s="577" t="s">
        <v>94</v>
      </c>
    </row>
    <row r="583" spans="1:7" ht="12.75">
      <c r="A583" s="325" t="s">
        <v>1628</v>
      </c>
      <c r="B583" s="25">
        <v>89.9</v>
      </c>
      <c r="C583" s="671" t="s">
        <v>118</v>
      </c>
      <c r="D583" s="26" t="s">
        <v>94</v>
      </c>
      <c r="E583" s="186"/>
      <c r="F583" s="567" t="s">
        <v>1633</v>
      </c>
      <c r="G583" s="691" t="s">
        <v>94</v>
      </c>
    </row>
    <row r="584" spans="1:7" ht="12.75">
      <c r="A584" s="326" t="s">
        <v>1503</v>
      </c>
      <c r="B584" s="21">
        <v>6.5</v>
      </c>
      <c r="C584" s="670" t="s">
        <v>168</v>
      </c>
      <c r="D584" s="22" t="s">
        <v>94</v>
      </c>
      <c r="E584" s="186"/>
      <c r="F584" s="553" t="s">
        <v>119</v>
      </c>
      <c r="G584" s="577" t="s">
        <v>94</v>
      </c>
    </row>
    <row r="585" spans="1:7" ht="12.75">
      <c r="A585" s="325" t="s">
        <v>1137</v>
      </c>
      <c r="B585" s="25">
        <v>0.4</v>
      </c>
      <c r="C585" s="671" t="s">
        <v>96</v>
      </c>
      <c r="D585" s="26" t="s">
        <v>120</v>
      </c>
      <c r="E585" s="186"/>
      <c r="F585" s="567" t="s">
        <v>100</v>
      </c>
      <c r="G585" s="691" t="s">
        <v>120</v>
      </c>
    </row>
    <row r="586" spans="1:7" ht="12.75">
      <c r="A586" s="326" t="s">
        <v>93</v>
      </c>
      <c r="B586" s="21" t="s">
        <v>94</v>
      </c>
      <c r="C586" s="670" t="s">
        <v>169</v>
      </c>
      <c r="D586" s="22" t="s">
        <v>94</v>
      </c>
      <c r="E586" s="186"/>
      <c r="F586" s="553" t="s">
        <v>121</v>
      </c>
      <c r="G586" s="577" t="s">
        <v>94</v>
      </c>
    </row>
    <row r="587" spans="1:7" ht="12.75">
      <c r="A587" s="325" t="s">
        <v>95</v>
      </c>
      <c r="B587" s="25" t="s">
        <v>94</v>
      </c>
      <c r="C587" s="671" t="s">
        <v>1633</v>
      </c>
      <c r="D587" s="26" t="s">
        <v>94</v>
      </c>
      <c r="E587" s="186"/>
      <c r="F587" s="567" t="s">
        <v>101</v>
      </c>
      <c r="G587" s="691" t="s">
        <v>94</v>
      </c>
    </row>
    <row r="588" spans="1:7" ht="12.75">
      <c r="A588" s="326" t="s">
        <v>96</v>
      </c>
      <c r="B588" s="21" t="s">
        <v>94</v>
      </c>
      <c r="C588" s="670" t="s">
        <v>100</v>
      </c>
      <c r="D588" s="22" t="s">
        <v>120</v>
      </c>
      <c r="E588" s="186"/>
      <c r="F588" s="553" t="s">
        <v>102</v>
      </c>
      <c r="G588" s="577" t="s">
        <v>94</v>
      </c>
    </row>
    <row r="589" spans="1:7" ht="12.75">
      <c r="A589" s="325" t="s">
        <v>1633</v>
      </c>
      <c r="B589" s="25">
        <v>2.22</v>
      </c>
      <c r="C589" s="671" t="s">
        <v>101</v>
      </c>
      <c r="D589" s="26" t="s">
        <v>94</v>
      </c>
      <c r="E589" s="186"/>
      <c r="F589" s="567" t="s">
        <v>95</v>
      </c>
      <c r="G589" s="691" t="s">
        <v>94</v>
      </c>
    </row>
    <row r="590" spans="1:7" ht="12.75">
      <c r="A590" s="326" t="s">
        <v>1634</v>
      </c>
      <c r="B590" s="21" t="s">
        <v>94</v>
      </c>
      <c r="C590" s="670" t="s">
        <v>102</v>
      </c>
      <c r="D590" s="22" t="s">
        <v>94</v>
      </c>
      <c r="E590" s="186"/>
      <c r="F590" s="553" t="s">
        <v>104</v>
      </c>
      <c r="G590" s="577" t="s">
        <v>94</v>
      </c>
    </row>
    <row r="591" spans="1:7" ht="12.75">
      <c r="A591" s="325" t="s">
        <v>99</v>
      </c>
      <c r="B591" s="25">
        <v>9.16</v>
      </c>
      <c r="C591" s="671" t="s">
        <v>119</v>
      </c>
      <c r="D591" s="26" t="s">
        <v>94</v>
      </c>
      <c r="E591" s="186"/>
      <c r="F591" s="567" t="s">
        <v>108</v>
      </c>
      <c r="G591" s="691" t="s">
        <v>94</v>
      </c>
    </row>
    <row r="592" spans="1:7" ht="12.75">
      <c r="A592" s="326" t="s">
        <v>100</v>
      </c>
      <c r="B592" s="21" t="s">
        <v>94</v>
      </c>
      <c r="C592" s="670" t="s">
        <v>104</v>
      </c>
      <c r="D592" s="22" t="s">
        <v>94</v>
      </c>
      <c r="E592" s="186"/>
      <c r="F592" s="553" t="s">
        <v>122</v>
      </c>
      <c r="G592" s="577">
        <v>9.8</v>
      </c>
    </row>
    <row r="593" spans="1:7" ht="12.75">
      <c r="A593" s="325" t="s">
        <v>101</v>
      </c>
      <c r="B593" s="25" t="s">
        <v>94</v>
      </c>
      <c r="C593" s="671" t="s">
        <v>107</v>
      </c>
      <c r="D593" s="26" t="s">
        <v>94</v>
      </c>
      <c r="E593" s="186"/>
      <c r="F593" s="325" t="s">
        <v>123</v>
      </c>
      <c r="G593" s="26">
        <v>0.4</v>
      </c>
    </row>
    <row r="594" spans="1:7" ht="12.75">
      <c r="A594" s="326" t="s">
        <v>102</v>
      </c>
      <c r="B594" s="21">
        <v>0.16</v>
      </c>
      <c r="C594" s="670" t="s">
        <v>108</v>
      </c>
      <c r="D594" s="22" t="s">
        <v>94</v>
      </c>
      <c r="E594" s="186"/>
      <c r="F594" s="326" t="s">
        <v>124</v>
      </c>
      <c r="G594" s="22">
        <v>11.6</v>
      </c>
    </row>
    <row r="595" spans="1:7" ht="12.75">
      <c r="A595" s="325" t="s">
        <v>1635</v>
      </c>
      <c r="B595" s="25">
        <v>0.96</v>
      </c>
      <c r="C595" s="671" t="s">
        <v>170</v>
      </c>
      <c r="D595" s="26" t="s">
        <v>94</v>
      </c>
      <c r="E595" s="186"/>
      <c r="F595" s="325" t="s">
        <v>1186</v>
      </c>
      <c r="G595" s="26">
        <v>19.4</v>
      </c>
    </row>
    <row r="596" spans="1:7" ht="12.75">
      <c r="A596" s="326" t="s">
        <v>104</v>
      </c>
      <c r="B596" s="21" t="s">
        <v>94</v>
      </c>
      <c r="C596" s="670" t="s">
        <v>122</v>
      </c>
      <c r="D596" s="22">
        <v>9.8</v>
      </c>
      <c r="E596" s="186"/>
      <c r="F596" s="359" t="s">
        <v>1187</v>
      </c>
      <c r="G596" s="32">
        <v>2224</v>
      </c>
    </row>
    <row r="597" spans="1:8" ht="12.75">
      <c r="A597" s="325" t="s">
        <v>313</v>
      </c>
      <c r="B597" s="25" t="s">
        <v>94</v>
      </c>
      <c r="C597" s="671" t="s">
        <v>123</v>
      </c>
      <c r="D597" s="26">
        <v>0.4</v>
      </c>
      <c r="E597" s="186"/>
      <c r="F597" s="684"/>
      <c r="G597" s="11"/>
      <c r="H597" s="127"/>
    </row>
    <row r="598" spans="1:8" ht="12.75">
      <c r="A598" s="326" t="s">
        <v>106</v>
      </c>
      <c r="B598" s="21" t="s">
        <v>94</v>
      </c>
      <c r="C598" s="670" t="s">
        <v>171</v>
      </c>
      <c r="D598" s="22">
        <v>1.2</v>
      </c>
      <c r="E598" s="186"/>
      <c r="F598" s="676"/>
      <c r="G598" s="186"/>
      <c r="H598" s="127"/>
    </row>
    <row r="599" spans="1:8" ht="12.75">
      <c r="A599" s="325" t="s">
        <v>107</v>
      </c>
      <c r="B599" s="25" t="s">
        <v>94</v>
      </c>
      <c r="C599" s="671" t="s">
        <v>124</v>
      </c>
      <c r="D599" s="26">
        <v>11.2</v>
      </c>
      <c r="E599" s="186"/>
      <c r="F599" s="11"/>
      <c r="G599" s="11"/>
      <c r="H599" s="127"/>
    </row>
    <row r="600" spans="1:8" ht="12.75">
      <c r="A600" s="326" t="s">
        <v>108</v>
      </c>
      <c r="B600" s="21">
        <v>0.84</v>
      </c>
      <c r="C600" s="670" t="s">
        <v>159</v>
      </c>
      <c r="D600" s="22" t="s">
        <v>94</v>
      </c>
      <c r="E600" s="186"/>
      <c r="F600" s="676"/>
      <c r="G600" s="186"/>
      <c r="H600" s="127"/>
    </row>
    <row r="601" spans="1:8" ht="12.75">
      <c r="A601" s="325" t="s">
        <v>109</v>
      </c>
      <c r="B601" s="25" t="s">
        <v>94</v>
      </c>
      <c r="C601" s="671"/>
      <c r="D601" s="26"/>
      <c r="E601" s="186"/>
      <c r="F601" s="11"/>
      <c r="G601" s="11"/>
      <c r="H601" s="127"/>
    </row>
    <row r="602" spans="1:8" ht="12.75">
      <c r="A602" s="326" t="s">
        <v>1303</v>
      </c>
      <c r="B602" s="21" t="s">
        <v>94</v>
      </c>
      <c r="C602" s="670"/>
      <c r="D602" s="22"/>
      <c r="E602" s="186"/>
      <c r="F602" s="676"/>
      <c r="G602" s="186"/>
      <c r="H602" s="127"/>
    </row>
    <row r="603" spans="1:8" ht="12.75">
      <c r="A603" s="325" t="s">
        <v>1393</v>
      </c>
      <c r="B603" s="25" t="s">
        <v>94</v>
      </c>
      <c r="C603" s="671"/>
      <c r="D603" s="26"/>
      <c r="E603" s="186"/>
      <c r="F603" s="11"/>
      <c r="G603" s="11"/>
      <c r="H603" s="127"/>
    </row>
    <row r="604" spans="1:8" ht="12.75">
      <c r="A604" s="326" t="s">
        <v>1394</v>
      </c>
      <c r="B604" s="21" t="s">
        <v>94</v>
      </c>
      <c r="C604" s="670"/>
      <c r="D604" s="22"/>
      <c r="E604" s="186"/>
      <c r="F604" s="676"/>
      <c r="G604" s="186"/>
      <c r="H604" s="127"/>
    </row>
    <row r="605" spans="1:8" ht="12.75">
      <c r="A605" s="325" t="s">
        <v>1636</v>
      </c>
      <c r="B605" s="25" t="s">
        <v>94</v>
      </c>
      <c r="C605" s="671"/>
      <c r="D605" s="26"/>
      <c r="E605" s="186"/>
      <c r="F605" s="11"/>
      <c r="G605" s="11"/>
      <c r="H605" s="127"/>
    </row>
    <row r="606" spans="1:8" ht="12.75">
      <c r="A606" s="326" t="s">
        <v>1637</v>
      </c>
      <c r="B606" s="21" t="s">
        <v>94</v>
      </c>
      <c r="C606" s="670"/>
      <c r="D606" s="22"/>
      <c r="E606" s="186"/>
      <c r="F606" s="676"/>
      <c r="G606" s="186"/>
      <c r="H606" s="127"/>
    </row>
    <row r="607" spans="1:8" ht="12.75">
      <c r="A607" s="325" t="s">
        <v>157</v>
      </c>
      <c r="B607" s="25" t="s">
        <v>94</v>
      </c>
      <c r="C607" s="671"/>
      <c r="D607" s="26"/>
      <c r="E607" s="186"/>
      <c r="F607" s="11"/>
      <c r="G607" s="11"/>
      <c r="H607" s="127"/>
    </row>
    <row r="608" spans="1:8" ht="12.75">
      <c r="A608" s="326" t="s">
        <v>1638</v>
      </c>
      <c r="B608" s="21" t="s">
        <v>94</v>
      </c>
      <c r="C608" s="670"/>
      <c r="D608" s="22"/>
      <c r="E608" s="186"/>
      <c r="F608" s="676"/>
      <c r="G608" s="186"/>
      <c r="H608" s="127"/>
    </row>
    <row r="609" spans="1:8" ht="12.75">
      <c r="A609" s="333" t="s">
        <v>159</v>
      </c>
      <c r="B609" s="28" t="s">
        <v>94</v>
      </c>
      <c r="C609" s="683"/>
      <c r="D609" s="692"/>
      <c r="E609" s="186"/>
      <c r="F609" s="676"/>
      <c r="G609" s="186"/>
      <c r="H609" s="127"/>
    </row>
    <row r="610" spans="1:8" ht="30" customHeight="1">
      <c r="A610" s="678"/>
      <c r="C610" s="678"/>
      <c r="F610" s="11"/>
      <c r="G610" s="11"/>
      <c r="H610" s="127"/>
    </row>
    <row r="611" spans="1:7" ht="31.5" customHeight="1">
      <c r="A611" s="382" t="s">
        <v>1694</v>
      </c>
      <c r="B611" s="382"/>
      <c r="C611" s="684"/>
      <c r="D611" s="346" t="s">
        <v>1688</v>
      </c>
      <c r="E611" s="346"/>
      <c r="F611" s="11"/>
      <c r="G611" s="11"/>
    </row>
    <row r="612" spans="1:7" ht="18.75" customHeight="1">
      <c r="A612" s="338"/>
      <c r="B612" s="631">
        <v>42332</v>
      </c>
      <c r="C612" s="684"/>
      <c r="D612" s="20"/>
      <c r="E612" s="168">
        <v>42332</v>
      </c>
      <c r="F612" s="11"/>
      <c r="G612" s="11"/>
    </row>
    <row r="613" spans="1:7" ht="7.5" customHeight="1">
      <c r="A613" s="339"/>
      <c r="B613" s="182"/>
      <c r="C613" s="684"/>
      <c r="D613" s="24"/>
      <c r="E613" s="26"/>
      <c r="F613" s="11"/>
      <c r="G613" s="11"/>
    </row>
    <row r="614" spans="1:7" ht="12.75">
      <c r="A614" s="338" t="s">
        <v>77</v>
      </c>
      <c r="B614" s="179" t="s">
        <v>267</v>
      </c>
      <c r="C614" s="678"/>
      <c r="D614" s="326" t="s">
        <v>93</v>
      </c>
      <c r="E614" s="22" t="s">
        <v>94</v>
      </c>
      <c r="F614" s="11"/>
      <c r="G614" s="11"/>
    </row>
    <row r="615" spans="1:7" ht="12.75">
      <c r="A615" s="339" t="s">
        <v>80</v>
      </c>
      <c r="B615" s="182" t="s">
        <v>1653</v>
      </c>
      <c r="C615" s="678"/>
      <c r="D615" s="325" t="s">
        <v>118</v>
      </c>
      <c r="E615" s="26" t="s">
        <v>94</v>
      </c>
      <c r="F615" s="11"/>
      <c r="G615" s="11"/>
    </row>
    <row r="616" spans="1:7" ht="12.75">
      <c r="A616" s="338" t="s">
        <v>85</v>
      </c>
      <c r="B616" s="179" t="s">
        <v>1653</v>
      </c>
      <c r="C616" s="678"/>
      <c r="D616" s="326" t="s">
        <v>96</v>
      </c>
      <c r="E616" s="22" t="s">
        <v>94</v>
      </c>
      <c r="F616" s="11"/>
      <c r="G616" s="11"/>
    </row>
    <row r="617" spans="1:7" ht="12.75">
      <c r="A617" s="339" t="s">
        <v>1628</v>
      </c>
      <c r="B617" s="182">
        <v>68.9</v>
      </c>
      <c r="C617" s="678"/>
      <c r="D617" s="325" t="s">
        <v>1633</v>
      </c>
      <c r="E617" s="26" t="s">
        <v>94</v>
      </c>
      <c r="F617" s="11"/>
      <c r="G617" s="11"/>
    </row>
    <row r="618" spans="1:7" ht="12.75">
      <c r="A618" s="338" t="s">
        <v>1503</v>
      </c>
      <c r="B618" s="179">
        <v>6.9</v>
      </c>
      <c r="C618" s="678"/>
      <c r="D618" s="326" t="s">
        <v>119</v>
      </c>
      <c r="E618" s="22" t="s">
        <v>94</v>
      </c>
      <c r="F618" s="11"/>
      <c r="G618" s="11"/>
    </row>
    <row r="619" spans="1:7" ht="12.75">
      <c r="A619" s="339" t="s">
        <v>1137</v>
      </c>
      <c r="B619" s="182">
        <v>0.8</v>
      </c>
      <c r="C619" s="678"/>
      <c r="D619" s="325" t="s">
        <v>100</v>
      </c>
      <c r="E619" s="26" t="s">
        <v>120</v>
      </c>
      <c r="F619" s="11"/>
      <c r="G619" s="11"/>
    </row>
    <row r="620" spans="1:5" ht="12.75">
      <c r="A620" s="338" t="s">
        <v>93</v>
      </c>
      <c r="B620" s="179" t="s">
        <v>94</v>
      </c>
      <c r="C620" s="678"/>
      <c r="D620" s="326" t="s">
        <v>121</v>
      </c>
      <c r="E620" s="22" t="s">
        <v>94</v>
      </c>
    </row>
    <row r="621" spans="1:5" ht="12.75">
      <c r="A621" s="339" t="s">
        <v>95</v>
      </c>
      <c r="B621" s="182" t="s">
        <v>94</v>
      </c>
      <c r="C621" s="678"/>
      <c r="D621" s="325" t="s">
        <v>101</v>
      </c>
      <c r="E621" s="26" t="s">
        <v>94</v>
      </c>
    </row>
    <row r="622" spans="1:5" ht="12.75">
      <c r="A622" s="338" t="s">
        <v>96</v>
      </c>
      <c r="B622" s="179" t="s">
        <v>94</v>
      </c>
      <c r="C622" s="678"/>
      <c r="D622" s="326" t="s">
        <v>102</v>
      </c>
      <c r="E622" s="22" t="s">
        <v>94</v>
      </c>
    </row>
    <row r="623" spans="1:5" ht="12.75">
      <c r="A623" s="339" t="s">
        <v>1633</v>
      </c>
      <c r="B623" s="182" t="s">
        <v>94</v>
      </c>
      <c r="C623" s="678"/>
      <c r="D623" s="325" t="s">
        <v>95</v>
      </c>
      <c r="E623" s="26" t="s">
        <v>94</v>
      </c>
    </row>
    <row r="624" spans="1:5" ht="12.75">
      <c r="A624" s="338" t="s">
        <v>1634</v>
      </c>
      <c r="B624" s="179" t="s">
        <v>94</v>
      </c>
      <c r="C624" s="678"/>
      <c r="D624" s="326" t="s">
        <v>104</v>
      </c>
      <c r="E624" s="22" t="s">
        <v>94</v>
      </c>
    </row>
    <row r="625" spans="1:5" ht="12.75">
      <c r="A625" s="339" t="s">
        <v>99</v>
      </c>
      <c r="B625" s="182">
        <v>0.78</v>
      </c>
      <c r="C625" s="678"/>
      <c r="D625" s="325" t="s">
        <v>108</v>
      </c>
      <c r="E625" s="26" t="s">
        <v>94</v>
      </c>
    </row>
    <row r="626" spans="1:5" ht="12.75">
      <c r="A626" s="338" t="s">
        <v>100</v>
      </c>
      <c r="B626" s="179" t="s">
        <v>94</v>
      </c>
      <c r="C626" s="678"/>
      <c r="D626" s="326" t="s">
        <v>122</v>
      </c>
      <c r="E626" s="22">
        <v>13.6</v>
      </c>
    </row>
    <row r="627" spans="1:5" ht="12.75">
      <c r="A627" s="339" t="s">
        <v>101</v>
      </c>
      <c r="B627" s="182" t="s">
        <v>94</v>
      </c>
      <c r="C627" s="678"/>
      <c r="D627" s="325" t="s">
        <v>123</v>
      </c>
      <c r="E627" s="26">
        <v>0.6</v>
      </c>
    </row>
    <row r="628" spans="1:5" ht="12.75">
      <c r="A628" s="338" t="s">
        <v>102</v>
      </c>
      <c r="B628" s="179" t="s">
        <v>94</v>
      </c>
      <c r="C628" s="678"/>
      <c r="D628" s="326" t="s">
        <v>124</v>
      </c>
      <c r="E628" s="22">
        <v>21.4</v>
      </c>
    </row>
    <row r="629" spans="1:5" ht="12.75">
      <c r="A629" s="339" t="s">
        <v>1635</v>
      </c>
      <c r="B629" s="182">
        <v>0.02</v>
      </c>
      <c r="C629" s="678"/>
      <c r="D629" s="325" t="s">
        <v>1186</v>
      </c>
      <c r="E629" s="26">
        <v>20.6</v>
      </c>
    </row>
    <row r="630" spans="1:5" ht="12.75">
      <c r="A630" s="338" t="s">
        <v>104</v>
      </c>
      <c r="B630" s="179" t="s">
        <v>94</v>
      </c>
      <c r="C630" s="678"/>
      <c r="D630" s="326" t="s">
        <v>1187</v>
      </c>
      <c r="E630" s="22">
        <v>2986</v>
      </c>
    </row>
    <row r="631" spans="1:5" ht="12.75">
      <c r="A631" s="339" t="s">
        <v>313</v>
      </c>
      <c r="B631" s="182">
        <v>0.18</v>
      </c>
      <c r="C631" s="678"/>
      <c r="D631" s="63"/>
      <c r="E631" s="692"/>
    </row>
    <row r="632" spans="1:6" ht="12.75">
      <c r="A632" s="338" t="s">
        <v>106</v>
      </c>
      <c r="B632" s="179" t="s">
        <v>94</v>
      </c>
      <c r="C632" s="678"/>
      <c r="D632" s="186"/>
      <c r="E632" s="186"/>
      <c r="F632" s="127"/>
    </row>
    <row r="633" spans="1:6" ht="12.75">
      <c r="A633" s="339" t="s">
        <v>107</v>
      </c>
      <c r="B633" s="182" t="s">
        <v>94</v>
      </c>
      <c r="C633" s="678"/>
      <c r="D633" s="197"/>
      <c r="E633" s="197"/>
      <c r="F633" s="127"/>
    </row>
    <row r="634" spans="1:6" ht="12.75">
      <c r="A634" s="338" t="s">
        <v>108</v>
      </c>
      <c r="B634" s="179" t="s">
        <v>94</v>
      </c>
      <c r="C634" s="678"/>
      <c r="D634" s="186"/>
      <c r="E634" s="186"/>
      <c r="F634" s="127"/>
    </row>
    <row r="635" spans="1:6" ht="12.75">
      <c r="A635" s="339" t="s">
        <v>109</v>
      </c>
      <c r="B635" s="182" t="s">
        <v>94</v>
      </c>
      <c r="C635" s="678"/>
      <c r="D635" s="186"/>
      <c r="E635" s="186"/>
      <c r="F635" s="127"/>
    </row>
    <row r="636" spans="1:5" ht="12.75">
      <c r="A636" s="338" t="s">
        <v>1303</v>
      </c>
      <c r="B636" s="179" t="s">
        <v>94</v>
      </c>
      <c r="C636" s="678"/>
      <c r="D636" s="186"/>
      <c r="E636" s="186"/>
    </row>
    <row r="637" spans="1:5" ht="12.75">
      <c r="A637" s="339" t="s">
        <v>1393</v>
      </c>
      <c r="B637" s="182" t="s">
        <v>94</v>
      </c>
      <c r="C637" s="678"/>
      <c r="D637" s="186"/>
      <c r="E637" s="186"/>
    </row>
    <row r="638" spans="1:5" ht="12.75">
      <c r="A638" s="338" t="s">
        <v>1394</v>
      </c>
      <c r="B638" s="179" t="s">
        <v>94</v>
      </c>
      <c r="C638" s="678"/>
      <c r="D638" s="186"/>
      <c r="E638" s="186"/>
    </row>
    <row r="639" spans="1:5" ht="12.75">
      <c r="A639" s="339" t="s">
        <v>1636</v>
      </c>
      <c r="B639" s="182" t="s">
        <v>94</v>
      </c>
      <c r="C639" s="678"/>
      <c r="D639" s="186"/>
      <c r="E639" s="186"/>
    </row>
    <row r="640" spans="1:5" ht="12.75">
      <c r="A640" s="338" t="s">
        <v>1637</v>
      </c>
      <c r="B640" s="179" t="s">
        <v>94</v>
      </c>
      <c r="D640" s="186"/>
      <c r="E640" s="186"/>
    </row>
    <row r="641" spans="1:5" ht="12.75">
      <c r="A641" s="339" t="s">
        <v>157</v>
      </c>
      <c r="B641" s="182" t="s">
        <v>94</v>
      </c>
      <c r="D641" s="186"/>
      <c r="E641" s="186"/>
    </row>
    <row r="642" spans="1:5" ht="12.75">
      <c r="A642" s="338" t="s">
        <v>1638</v>
      </c>
      <c r="B642" s="179" t="s">
        <v>94</v>
      </c>
      <c r="D642" s="186"/>
      <c r="E642" s="186"/>
    </row>
    <row r="643" spans="1:5" ht="12.75">
      <c r="A643" s="340" t="s">
        <v>159</v>
      </c>
      <c r="B643" s="196" t="s">
        <v>94</v>
      </c>
      <c r="C643" s="11"/>
      <c r="D643" s="186"/>
      <c r="E643" s="186"/>
    </row>
    <row r="644" spans="1:3" ht="30" customHeight="1">
      <c r="A644" s="678"/>
      <c r="B644" s="79"/>
      <c r="C644" s="11"/>
    </row>
    <row r="645" spans="1:5" ht="33.75" customHeight="1">
      <c r="A645" s="693" t="s">
        <v>1695</v>
      </c>
      <c r="B645" s="693"/>
      <c r="C645" s="11"/>
      <c r="D645" s="382" t="s">
        <v>1696</v>
      </c>
      <c r="E645" s="382"/>
    </row>
    <row r="646" spans="1:5" ht="12.75">
      <c r="A646" s="694"/>
      <c r="B646" s="695">
        <v>42332</v>
      </c>
      <c r="C646" s="11"/>
      <c r="D646" s="189"/>
      <c r="E646" s="631">
        <v>42332</v>
      </c>
    </row>
    <row r="647" spans="1:5" ht="12.75">
      <c r="A647" s="696"/>
      <c r="B647" s="697"/>
      <c r="C647" s="11"/>
      <c r="D647" s="321"/>
      <c r="E647" s="182"/>
    </row>
    <row r="648" spans="1:5" ht="12.75">
      <c r="A648" s="694" t="s">
        <v>77</v>
      </c>
      <c r="B648" s="698" t="s">
        <v>1656</v>
      </c>
      <c r="C648" s="11"/>
      <c r="D648" s="338" t="s">
        <v>93</v>
      </c>
      <c r="E648" s="179" t="s">
        <v>94</v>
      </c>
    </row>
    <row r="649" spans="1:5" ht="12.75">
      <c r="A649" s="696" t="s">
        <v>80</v>
      </c>
      <c r="B649" s="697" t="s">
        <v>1657</v>
      </c>
      <c r="C649" s="11"/>
      <c r="D649" s="339" t="s">
        <v>118</v>
      </c>
      <c r="E649" s="182" t="s">
        <v>94</v>
      </c>
    </row>
    <row r="650" spans="1:5" ht="12.75">
      <c r="A650" s="694" t="s">
        <v>85</v>
      </c>
      <c r="B650" s="698" t="s">
        <v>1653</v>
      </c>
      <c r="C650" s="11"/>
      <c r="D650" s="338" t="s">
        <v>96</v>
      </c>
      <c r="E650" s="179" t="s">
        <v>94</v>
      </c>
    </row>
    <row r="651" spans="1:5" ht="12.75">
      <c r="A651" s="696" t="s">
        <v>1628</v>
      </c>
      <c r="B651" s="697">
        <v>15.6</v>
      </c>
      <c r="C651" s="11"/>
      <c r="D651" s="339" t="s">
        <v>1633</v>
      </c>
      <c r="E651" s="182" t="s">
        <v>94</v>
      </c>
    </row>
    <row r="652" spans="1:5" ht="12.75">
      <c r="A652" s="694" t="s">
        <v>1503</v>
      </c>
      <c r="B652" s="698">
        <v>6.8</v>
      </c>
      <c r="C652" s="11"/>
      <c r="D652" s="338" t="s">
        <v>119</v>
      </c>
      <c r="E652" s="179" t="s">
        <v>94</v>
      </c>
    </row>
    <row r="653" spans="1:5" ht="12.75">
      <c r="A653" s="696" t="s">
        <v>1137</v>
      </c>
      <c r="B653" s="697">
        <v>2.8</v>
      </c>
      <c r="C653" s="11"/>
      <c r="D653" s="339" t="s">
        <v>100</v>
      </c>
      <c r="E653" s="182" t="s">
        <v>120</v>
      </c>
    </row>
    <row r="654" spans="1:5" ht="12.75">
      <c r="A654" s="694" t="s">
        <v>93</v>
      </c>
      <c r="B654" s="698" t="s">
        <v>94</v>
      </c>
      <c r="D654" s="338" t="s">
        <v>121</v>
      </c>
      <c r="E654" s="179" t="s">
        <v>94</v>
      </c>
    </row>
    <row r="655" spans="1:5" ht="12.75">
      <c r="A655" s="696" t="s">
        <v>95</v>
      </c>
      <c r="B655" s="697" t="s">
        <v>94</v>
      </c>
      <c r="D655" s="339" t="s">
        <v>101</v>
      </c>
      <c r="E655" s="182" t="s">
        <v>94</v>
      </c>
    </row>
    <row r="656" spans="1:5" ht="12.75">
      <c r="A656" s="694" t="s">
        <v>96</v>
      </c>
      <c r="B656" s="698" t="s">
        <v>94</v>
      </c>
      <c r="D656" s="338" t="s">
        <v>102</v>
      </c>
      <c r="E656" s="179" t="s">
        <v>94</v>
      </c>
    </row>
    <row r="657" spans="1:5" ht="12.75">
      <c r="A657" s="696" t="s">
        <v>1633</v>
      </c>
      <c r="B657" s="697">
        <v>0.68</v>
      </c>
      <c r="D657" s="339" t="s">
        <v>95</v>
      </c>
      <c r="E657" s="182" t="s">
        <v>94</v>
      </c>
    </row>
    <row r="658" spans="1:5" ht="12.75">
      <c r="A658" s="694" t="s">
        <v>1634</v>
      </c>
      <c r="B658" s="698" t="s">
        <v>94</v>
      </c>
      <c r="D658" s="338" t="s">
        <v>104</v>
      </c>
      <c r="E658" s="179" t="s">
        <v>94</v>
      </c>
    </row>
    <row r="659" spans="1:5" ht="12.75">
      <c r="A659" s="696" t="s">
        <v>99</v>
      </c>
      <c r="B659" s="697">
        <v>0.94</v>
      </c>
      <c r="D659" s="339" t="s">
        <v>108</v>
      </c>
      <c r="E659" s="182" t="s">
        <v>94</v>
      </c>
    </row>
    <row r="660" spans="1:5" ht="12.75">
      <c r="A660" s="694" t="s">
        <v>100</v>
      </c>
      <c r="B660" s="698" t="s">
        <v>94</v>
      </c>
      <c r="D660" s="338" t="s">
        <v>122</v>
      </c>
      <c r="E660" s="179">
        <v>16.2</v>
      </c>
    </row>
    <row r="661" spans="1:5" ht="12.75">
      <c r="A661" s="696" t="s">
        <v>101</v>
      </c>
      <c r="B661" s="697" t="s">
        <v>94</v>
      </c>
      <c r="D661" s="339" t="s">
        <v>123</v>
      </c>
      <c r="E661" s="182">
        <v>0.6</v>
      </c>
    </row>
    <row r="662" spans="1:5" ht="12.75">
      <c r="A662" s="694" t="s">
        <v>102</v>
      </c>
      <c r="B662" s="698">
        <v>0.08</v>
      </c>
      <c r="D662" s="338" t="s">
        <v>124</v>
      </c>
      <c r="E662" s="179">
        <v>13.4</v>
      </c>
    </row>
    <row r="663" spans="1:5" ht="12.75">
      <c r="A663" s="696" t="s">
        <v>1635</v>
      </c>
      <c r="B663" s="697" t="s">
        <v>94</v>
      </c>
      <c r="D663" s="339" t="s">
        <v>1186</v>
      </c>
      <c r="E663" s="182">
        <v>21.6</v>
      </c>
    </row>
    <row r="664" spans="1:5" ht="12.75">
      <c r="A664" s="694" t="s">
        <v>104</v>
      </c>
      <c r="B664" s="698" t="s">
        <v>94</v>
      </c>
      <c r="D664" s="388" t="s">
        <v>1187</v>
      </c>
      <c r="E664" s="390">
        <v>3194</v>
      </c>
    </row>
    <row r="665" spans="1:5" ht="12.75">
      <c r="A665" s="696" t="s">
        <v>313</v>
      </c>
      <c r="B665" s="697" t="s">
        <v>94</v>
      </c>
      <c r="D665" s="676"/>
      <c r="E665" s="186"/>
    </row>
    <row r="666" spans="1:5" ht="12.75">
      <c r="A666" s="694" t="s">
        <v>106</v>
      </c>
      <c r="B666" s="698" t="s">
        <v>94</v>
      </c>
      <c r="D666" s="676"/>
      <c r="E666" s="186"/>
    </row>
    <row r="667" spans="1:5" ht="12.75">
      <c r="A667" s="696" t="s">
        <v>107</v>
      </c>
      <c r="B667" s="697" t="s">
        <v>94</v>
      </c>
      <c r="D667" s="186"/>
      <c r="E667" s="186"/>
    </row>
    <row r="668" spans="1:5" ht="12.75">
      <c r="A668" s="694" t="s">
        <v>108</v>
      </c>
      <c r="B668" s="698" t="s">
        <v>94</v>
      </c>
      <c r="D668" s="186"/>
      <c r="E668" s="186"/>
    </row>
    <row r="669" spans="1:5" ht="12.75">
      <c r="A669" s="696" t="s">
        <v>109</v>
      </c>
      <c r="B669" s="697">
        <v>6.82</v>
      </c>
      <c r="D669" s="186"/>
      <c r="E669" s="186"/>
    </row>
    <row r="670" spans="1:5" ht="12.75">
      <c r="A670" s="694" t="s">
        <v>1303</v>
      </c>
      <c r="B670" s="698">
        <v>1.14</v>
      </c>
      <c r="D670" s="186"/>
      <c r="E670" s="186"/>
    </row>
    <row r="671" spans="1:5" ht="12.75">
      <c r="A671" s="696" t="s">
        <v>1393</v>
      </c>
      <c r="B671" s="697" t="s">
        <v>94</v>
      </c>
      <c r="D671" s="186"/>
      <c r="E671" s="186"/>
    </row>
    <row r="672" spans="1:5" ht="12.75">
      <c r="A672" s="694" t="s">
        <v>1394</v>
      </c>
      <c r="B672" s="698" t="s">
        <v>94</v>
      </c>
      <c r="D672" s="186"/>
      <c r="E672" s="186"/>
    </row>
    <row r="673" spans="1:5" ht="12.75">
      <c r="A673" s="696" t="s">
        <v>1636</v>
      </c>
      <c r="B673" s="697" t="s">
        <v>94</v>
      </c>
      <c r="D673" s="186"/>
      <c r="E673" s="186"/>
    </row>
    <row r="674" spans="1:5" ht="12.75">
      <c r="A674" s="694" t="s">
        <v>1637</v>
      </c>
      <c r="B674" s="698" t="s">
        <v>94</v>
      </c>
      <c r="D674" s="186"/>
      <c r="E674" s="186"/>
    </row>
    <row r="675" spans="1:5" ht="12.75">
      <c r="A675" s="696" t="s">
        <v>157</v>
      </c>
      <c r="B675" s="697" t="s">
        <v>94</v>
      </c>
      <c r="D675" s="186"/>
      <c r="E675" s="186"/>
    </row>
    <row r="676" spans="1:5" ht="12.75">
      <c r="A676" s="694" t="s">
        <v>1638</v>
      </c>
      <c r="B676" s="698" t="s">
        <v>94</v>
      </c>
      <c r="D676" s="186"/>
      <c r="E676" s="186"/>
    </row>
    <row r="677" spans="1:5" ht="12.75">
      <c r="A677" s="699" t="s">
        <v>159</v>
      </c>
      <c r="B677" s="700" t="s">
        <v>94</v>
      </c>
      <c r="D677" s="186"/>
      <c r="E677" s="186"/>
    </row>
    <row r="678" spans="1:5" ht="30" customHeight="1">
      <c r="A678" s="678"/>
      <c r="D678" s="127"/>
      <c r="E678" s="127"/>
    </row>
    <row r="679" spans="1:4" ht="30.75" customHeight="1">
      <c r="A679" s="346" t="s">
        <v>1697</v>
      </c>
      <c r="B679" s="346"/>
      <c r="C679" s="54"/>
      <c r="D679" s="54"/>
    </row>
    <row r="680" spans="1:2" ht="12.75">
      <c r="A680" s="326"/>
      <c r="B680" s="168">
        <v>42347</v>
      </c>
    </row>
    <row r="681" spans="1:2" ht="10.5" customHeight="1">
      <c r="A681" s="325"/>
      <c r="B681" s="26"/>
    </row>
    <row r="682" spans="1:2" ht="12.75">
      <c r="A682" s="326" t="s">
        <v>91</v>
      </c>
      <c r="B682" s="22">
        <v>7.9</v>
      </c>
    </row>
    <row r="683" spans="1:2" ht="12.75">
      <c r="A683" s="325" t="s">
        <v>122</v>
      </c>
      <c r="B683" s="26">
        <v>12.8</v>
      </c>
    </row>
    <row r="684" spans="1:2" ht="12.75">
      <c r="A684" s="326" t="s">
        <v>123</v>
      </c>
      <c r="B684" s="22">
        <v>0.5</v>
      </c>
    </row>
    <row r="685" spans="1:2" ht="12.75">
      <c r="A685" s="325" t="s">
        <v>356</v>
      </c>
      <c r="B685" s="26">
        <v>5.1</v>
      </c>
    </row>
    <row r="686" spans="1:2" ht="12.75">
      <c r="A686" s="326" t="s">
        <v>124</v>
      </c>
      <c r="B686" s="22">
        <v>12</v>
      </c>
    </row>
    <row r="687" spans="1:2" ht="12.75">
      <c r="A687" s="333" t="s">
        <v>159</v>
      </c>
      <c r="B687" s="29" t="s">
        <v>51</v>
      </c>
    </row>
    <row r="688" ht="30" customHeight="1"/>
    <row r="689" spans="1:2" ht="39" customHeight="1">
      <c r="A689" s="346" t="s">
        <v>1698</v>
      </c>
      <c r="B689" s="346"/>
    </row>
    <row r="690" spans="1:2" ht="12.75">
      <c r="A690" s="36"/>
      <c r="B690" s="37"/>
    </row>
    <row r="691" spans="1:2" ht="12.75">
      <c r="A691" s="16" t="s">
        <v>1699</v>
      </c>
      <c r="B691" s="18" t="s">
        <v>1584</v>
      </c>
    </row>
    <row r="692" spans="1:2" ht="12.75">
      <c r="A692" s="326" t="s">
        <v>1667</v>
      </c>
      <c r="B692" s="22">
        <v>12.3</v>
      </c>
    </row>
    <row r="693" spans="1:2" ht="12.75">
      <c r="A693" s="325" t="s">
        <v>1700</v>
      </c>
      <c r="B693" s="26" t="s">
        <v>51</v>
      </c>
    </row>
    <row r="694" spans="1:2" ht="12.75">
      <c r="A694" s="326" t="s">
        <v>1701</v>
      </c>
      <c r="B694" s="22" t="s">
        <v>51</v>
      </c>
    </row>
    <row r="695" spans="1:2" ht="12.75">
      <c r="A695" s="325"/>
      <c r="B695" s="26"/>
    </row>
    <row r="696" spans="1:2" ht="12.75">
      <c r="A696" s="326" t="s">
        <v>1702</v>
      </c>
      <c r="B696" s="22" t="s">
        <v>51</v>
      </c>
    </row>
    <row r="697" spans="1:2" ht="12.75">
      <c r="A697" s="325" t="s">
        <v>1703</v>
      </c>
      <c r="B697" s="26" t="s">
        <v>51</v>
      </c>
    </row>
    <row r="698" spans="1:2" ht="12.75">
      <c r="A698" s="359" t="s">
        <v>1704</v>
      </c>
      <c r="B698" s="32" t="s">
        <v>51</v>
      </c>
    </row>
    <row r="699" ht="30" customHeight="1"/>
    <row r="700" spans="1:3" ht="34.5" customHeight="1">
      <c r="A700" s="346" t="s">
        <v>1705</v>
      </c>
      <c r="B700" s="346"/>
      <c r="C700" s="346"/>
    </row>
    <row r="701" spans="1:3" s="79" customFormat="1" ht="12.75">
      <c r="A701" s="234" t="s">
        <v>1665</v>
      </c>
      <c r="B701" s="157" t="s">
        <v>660</v>
      </c>
      <c r="C701" s="159" t="s">
        <v>1667</v>
      </c>
    </row>
    <row r="702" spans="1:3" ht="12.75">
      <c r="A702" s="198"/>
      <c r="B702" s="168">
        <v>42347</v>
      </c>
      <c r="C702" s="168"/>
    </row>
    <row r="703" spans="1:3" s="11" customFormat="1" ht="12.75">
      <c r="A703" s="701"/>
      <c r="B703" s="174"/>
      <c r="C703" s="244"/>
    </row>
    <row r="704" spans="1:3" ht="12.75">
      <c r="A704" s="301">
        <v>1</v>
      </c>
      <c r="B704" s="21">
        <v>3.8</v>
      </c>
      <c r="C704" s="22" t="s">
        <v>51</v>
      </c>
    </row>
    <row r="705" spans="1:3" ht="12.75">
      <c r="A705" s="302">
        <v>2</v>
      </c>
      <c r="B705" s="25">
        <v>3.1</v>
      </c>
      <c r="C705" s="26" t="s">
        <v>51</v>
      </c>
    </row>
    <row r="706" spans="1:3" ht="12.75">
      <c r="A706" s="490">
        <v>3</v>
      </c>
      <c r="B706" s="45">
        <v>3.7</v>
      </c>
      <c r="C706" s="32" t="s">
        <v>51</v>
      </c>
    </row>
    <row r="707" ht="30" customHeight="1">
      <c r="B707" s="53"/>
    </row>
    <row r="708" spans="1:18" s="11" customFormat="1" ht="27" customHeight="1">
      <c r="A708" s="344" t="s">
        <v>715</v>
      </c>
      <c r="B708" s="344"/>
      <c r="C708" s="344"/>
      <c r="D708" s="344"/>
      <c r="E708" s="344"/>
      <c r="F708" s="344"/>
      <c r="G708" s="344"/>
      <c r="H708" s="344"/>
      <c r="I708" s="345"/>
      <c r="J708" s="345"/>
      <c r="K708" s="345"/>
      <c r="L708" s="345"/>
      <c r="M708" s="345"/>
      <c r="N708" s="345"/>
      <c r="O708" s="345"/>
      <c r="P708" s="345"/>
      <c r="Q708" s="497"/>
      <c r="R708" s="497"/>
    </row>
    <row r="709" ht="30.75" customHeight="1">
      <c r="B709" s="79"/>
    </row>
    <row r="710" spans="1:4" ht="39.75" customHeight="1">
      <c r="A710" s="346" t="s">
        <v>1706</v>
      </c>
      <c r="B710" s="346"/>
      <c r="C710" s="346"/>
      <c r="D710" s="346"/>
    </row>
    <row r="711" spans="1:4" s="127" customFormat="1" ht="26.25" customHeight="1">
      <c r="A711" s="36" t="s">
        <v>1707</v>
      </c>
      <c r="B711" s="30" t="s">
        <v>421</v>
      </c>
      <c r="C711" s="30" t="s">
        <v>1578</v>
      </c>
      <c r="D711" s="37" t="s">
        <v>1708</v>
      </c>
    </row>
    <row r="712" spans="1:4" ht="16.5" customHeight="1">
      <c r="A712" s="702" t="s">
        <v>715</v>
      </c>
      <c r="B712" s="702"/>
      <c r="C712" s="702"/>
      <c r="D712" s="702"/>
    </row>
    <row r="713" spans="1:4" s="11" customFormat="1" ht="12" customHeight="1">
      <c r="A713" s="298"/>
      <c r="B713" s="299"/>
      <c r="C713" s="299"/>
      <c r="D713" s="300"/>
    </row>
    <row r="714" spans="1:4" ht="12.75">
      <c r="A714" s="301" t="s">
        <v>788</v>
      </c>
      <c r="B714" s="21">
        <v>2.3</v>
      </c>
      <c r="C714" s="21"/>
      <c r="D714" s="22"/>
    </row>
    <row r="715" spans="1:4" ht="12.75">
      <c r="A715" s="302" t="s">
        <v>611</v>
      </c>
      <c r="B715" s="25">
        <v>2.6</v>
      </c>
      <c r="C715" s="25"/>
      <c r="D715" s="26"/>
    </row>
    <row r="716" spans="1:4" ht="12.75">
      <c r="A716" s="301" t="s">
        <v>614</v>
      </c>
      <c r="B716" s="21">
        <v>3.2</v>
      </c>
      <c r="C716" s="21"/>
      <c r="D716" s="22"/>
    </row>
    <row r="717" spans="1:4" ht="12.75">
      <c r="A717" s="302" t="s">
        <v>621</v>
      </c>
      <c r="B717" s="25">
        <v>2.8</v>
      </c>
      <c r="C717" s="25"/>
      <c r="D717" s="26"/>
    </row>
    <row r="718" spans="1:4" ht="12.75">
      <c r="A718" s="301" t="s">
        <v>622</v>
      </c>
      <c r="B718" s="21">
        <v>3.7</v>
      </c>
      <c r="C718" s="21"/>
      <c r="D718" s="22"/>
    </row>
    <row r="719" spans="1:4" ht="12.75">
      <c r="A719" s="302" t="s">
        <v>1489</v>
      </c>
      <c r="B719" s="25">
        <v>4.1</v>
      </c>
      <c r="C719" s="25"/>
      <c r="D719" s="26"/>
    </row>
    <row r="720" spans="1:4" ht="12.75">
      <c r="A720" s="301" t="s">
        <v>1018</v>
      </c>
      <c r="B720" s="21">
        <v>2.6</v>
      </c>
      <c r="C720" s="21">
        <v>56</v>
      </c>
      <c r="D720" s="22">
        <v>108</v>
      </c>
    </row>
    <row r="721" spans="1:4" ht="12.75">
      <c r="A721" s="302" t="s">
        <v>976</v>
      </c>
      <c r="B721" s="25">
        <v>3</v>
      </c>
      <c r="C721" s="25">
        <v>63</v>
      </c>
      <c r="D721" s="26">
        <v>116</v>
      </c>
    </row>
    <row r="722" spans="1:4" ht="12.75">
      <c r="A722" s="301" t="s">
        <v>977</v>
      </c>
      <c r="B722" s="21">
        <v>5</v>
      </c>
      <c r="C722" s="21">
        <v>51</v>
      </c>
      <c r="D722" s="22">
        <v>132</v>
      </c>
    </row>
    <row r="723" spans="1:4" ht="12.75">
      <c r="A723" s="302" t="s">
        <v>978</v>
      </c>
      <c r="B723" s="25">
        <v>3.6</v>
      </c>
      <c r="C723" s="25">
        <v>55</v>
      </c>
      <c r="D723" s="26">
        <v>198</v>
      </c>
    </row>
    <row r="724" spans="1:4" ht="12.75">
      <c r="A724" s="301" t="s">
        <v>797</v>
      </c>
      <c r="B724" s="21">
        <v>2.9</v>
      </c>
      <c r="C724" s="21">
        <v>77</v>
      </c>
      <c r="D724" s="22">
        <v>113</v>
      </c>
    </row>
    <row r="725" spans="1:4" ht="12.75">
      <c r="A725" s="305" t="s">
        <v>798</v>
      </c>
      <c r="B725" s="28">
        <v>1.8</v>
      </c>
      <c r="C725" s="28">
        <v>72</v>
      </c>
      <c r="D725" s="29">
        <v>109</v>
      </c>
    </row>
    <row r="726" ht="30" customHeight="1">
      <c r="D726" s="54"/>
    </row>
    <row r="727" spans="1:5" ht="25.5" customHeight="1">
      <c r="A727" s="346" t="s">
        <v>1709</v>
      </c>
      <c r="B727" s="346"/>
      <c r="C727" s="346"/>
      <c r="D727" s="346"/>
      <c r="E727" s="346"/>
    </row>
    <row r="728" spans="1:5" s="53" customFormat="1" ht="20.25" customHeight="1">
      <c r="A728" s="234" t="s">
        <v>663</v>
      </c>
      <c r="B728" s="157" t="s">
        <v>664</v>
      </c>
      <c r="C728" s="157" t="s">
        <v>874</v>
      </c>
      <c r="D728" s="157" t="s">
        <v>664</v>
      </c>
      <c r="E728" s="159" t="s">
        <v>874</v>
      </c>
    </row>
    <row r="729" spans="1:5" s="53" customFormat="1" ht="12.75" customHeight="1">
      <c r="A729" s="20"/>
      <c r="B729" s="249" t="s">
        <v>715</v>
      </c>
      <c r="C729" s="249"/>
      <c r="D729" s="292">
        <v>42691</v>
      </c>
      <c r="E729" s="292"/>
    </row>
    <row r="730" spans="1:5" ht="12.75">
      <c r="A730" s="302" t="s">
        <v>203</v>
      </c>
      <c r="B730" s="25">
        <v>58</v>
      </c>
      <c r="C730" s="25">
        <v>48.4</v>
      </c>
      <c r="D730" s="25">
        <v>58</v>
      </c>
      <c r="E730" s="26">
        <v>48.4</v>
      </c>
    </row>
    <row r="731" spans="1:5" ht="12.75">
      <c r="A731" s="301" t="s">
        <v>1620</v>
      </c>
      <c r="B731" s="21">
        <v>54.7</v>
      </c>
      <c r="C731" s="21">
        <v>46.1</v>
      </c>
      <c r="D731" s="21">
        <v>54.7</v>
      </c>
      <c r="E731" s="22">
        <v>46.1</v>
      </c>
    </row>
    <row r="732" spans="1:5" ht="12.75">
      <c r="A732" s="302" t="s">
        <v>1621</v>
      </c>
      <c r="B732" s="25">
        <v>57.4</v>
      </c>
      <c r="C732" s="25">
        <v>48.3</v>
      </c>
      <c r="D732" s="25">
        <v>57.4</v>
      </c>
      <c r="E732" s="26">
        <v>48.3</v>
      </c>
    </row>
    <row r="733" spans="1:5" ht="12.75">
      <c r="A733" s="490" t="s">
        <v>1622</v>
      </c>
      <c r="B733" s="45">
        <v>54.1</v>
      </c>
      <c r="C733" s="45">
        <v>47.9</v>
      </c>
      <c r="D733" s="45">
        <v>54.1</v>
      </c>
      <c r="E733" s="32">
        <v>47.9</v>
      </c>
    </row>
    <row r="734" ht="30" customHeight="1"/>
    <row r="735" spans="1:2" ht="26.25" customHeight="1">
      <c r="A735" s="346" t="s">
        <v>1710</v>
      </c>
      <c r="B735" s="346"/>
    </row>
    <row r="736" spans="1:2" ht="24.75">
      <c r="A736" s="234" t="s">
        <v>550</v>
      </c>
      <c r="B736" s="159" t="s">
        <v>1711</v>
      </c>
    </row>
    <row r="737" spans="1:2" ht="12.75" customHeight="1">
      <c r="A737" s="702" t="s">
        <v>715</v>
      </c>
      <c r="B737" s="702"/>
    </row>
    <row r="738" spans="1:2" ht="24.75">
      <c r="A738" s="302" t="s">
        <v>729</v>
      </c>
      <c r="B738" s="26" t="s">
        <v>1712</v>
      </c>
    </row>
    <row r="739" spans="1:2" ht="12.75">
      <c r="A739" s="301" t="s">
        <v>1713</v>
      </c>
      <c r="B739" s="22" t="s">
        <v>410</v>
      </c>
    </row>
    <row r="740" spans="1:2" ht="24.75">
      <c r="A740" s="302" t="s">
        <v>728</v>
      </c>
      <c r="B740" s="26" t="s">
        <v>1712</v>
      </c>
    </row>
    <row r="741" spans="1:2" ht="24.75">
      <c r="A741" s="301" t="s">
        <v>555</v>
      </c>
      <c r="B741" s="22" t="s">
        <v>1712</v>
      </c>
    </row>
    <row r="742" spans="1:2" ht="24.75">
      <c r="A742" s="302" t="s">
        <v>1714</v>
      </c>
      <c r="B742" s="26" t="s">
        <v>1715</v>
      </c>
    </row>
    <row r="743" spans="1:2" ht="12.75">
      <c r="A743" s="301" t="s">
        <v>740</v>
      </c>
      <c r="B743" s="22" t="s">
        <v>410</v>
      </c>
    </row>
    <row r="744" spans="1:2" ht="12.75">
      <c r="A744" s="305" t="s">
        <v>1716</v>
      </c>
      <c r="B744" s="29" t="s">
        <v>410</v>
      </c>
    </row>
    <row r="745" ht="30" customHeight="1"/>
    <row r="746" spans="1:2" ht="31.5" customHeight="1">
      <c r="A746" s="346" t="s">
        <v>1717</v>
      </c>
      <c r="B746" s="346"/>
    </row>
    <row r="747" spans="1:2" ht="18" customHeight="1">
      <c r="A747" s="36"/>
      <c r="B747" s="18" t="s">
        <v>715</v>
      </c>
    </row>
    <row r="748" spans="1:2" s="11" customFormat="1" ht="8.25" customHeight="1">
      <c r="A748" s="511"/>
      <c r="B748" s="304"/>
    </row>
    <row r="749" spans="1:2" ht="12.75">
      <c r="A749" s="325" t="s">
        <v>91</v>
      </c>
      <c r="B749" s="26">
        <v>7.46</v>
      </c>
    </row>
    <row r="750" spans="1:2" ht="12.75">
      <c r="A750" s="326" t="s">
        <v>122</v>
      </c>
      <c r="B750" s="22">
        <v>8.19</v>
      </c>
    </row>
    <row r="751" spans="1:2" ht="12.75">
      <c r="A751" s="325" t="s">
        <v>123</v>
      </c>
      <c r="B751" s="26">
        <v>4.85</v>
      </c>
    </row>
    <row r="752" spans="1:2" ht="12.75">
      <c r="A752" s="326" t="s">
        <v>356</v>
      </c>
      <c r="B752" s="22">
        <v>8.13</v>
      </c>
    </row>
    <row r="753" spans="1:2" ht="12.75">
      <c r="A753" s="325" t="s">
        <v>124</v>
      </c>
      <c r="B753" s="26">
        <v>21.97</v>
      </c>
    </row>
    <row r="754" spans="1:2" ht="12.75">
      <c r="A754" s="359" t="s">
        <v>159</v>
      </c>
      <c r="B754" s="32" t="s">
        <v>94</v>
      </c>
    </row>
    <row r="755" ht="30" customHeight="1"/>
    <row r="756" spans="1:6" ht="30" customHeight="1">
      <c r="A756" s="346" t="s">
        <v>1718</v>
      </c>
      <c r="B756" s="346"/>
      <c r="C756" s="346"/>
      <c r="D756" s="346"/>
      <c r="E756" s="346"/>
      <c r="F756" s="346"/>
    </row>
    <row r="757" spans="1:6" s="104" customFormat="1" ht="24.75">
      <c r="A757" s="234" t="s">
        <v>658</v>
      </c>
      <c r="B757" s="157" t="s">
        <v>571</v>
      </c>
      <c r="C757" s="157" t="s">
        <v>935</v>
      </c>
      <c r="D757" s="157" t="s">
        <v>660</v>
      </c>
      <c r="E757" s="157" t="s">
        <v>1578</v>
      </c>
      <c r="F757" s="159" t="s">
        <v>1719</v>
      </c>
    </row>
    <row r="758" spans="1:6" s="104" customFormat="1" ht="15.75" customHeight="1">
      <c r="A758" s="234"/>
      <c r="B758" s="168">
        <v>42733</v>
      </c>
      <c r="C758" s="168"/>
      <c r="D758" s="168"/>
      <c r="E758" s="168"/>
      <c r="F758" s="168"/>
    </row>
    <row r="759" spans="1:6" ht="7.5" customHeight="1">
      <c r="A759" s="302"/>
      <c r="B759" s="127"/>
      <c r="C759" s="25"/>
      <c r="D759" s="25"/>
      <c r="E759" s="25"/>
      <c r="F759" s="26"/>
    </row>
    <row r="760" spans="1:6" ht="12.75">
      <c r="A760" s="301" t="s">
        <v>788</v>
      </c>
      <c r="B760" s="21">
        <v>10.4</v>
      </c>
      <c r="C760" s="21">
        <v>632</v>
      </c>
      <c r="D760" s="21">
        <v>2.3</v>
      </c>
      <c r="E760" s="21"/>
      <c r="F760" s="22"/>
    </row>
    <row r="761" spans="1:6" ht="12.75">
      <c r="A761" s="302" t="s">
        <v>611</v>
      </c>
      <c r="B761" s="25">
        <v>10.2</v>
      </c>
      <c r="C761" s="25">
        <v>632</v>
      </c>
      <c r="D761" s="25">
        <v>2.6</v>
      </c>
      <c r="E761" s="25"/>
      <c r="F761" s="26"/>
    </row>
    <row r="762" spans="1:6" ht="12.75">
      <c r="A762" s="301" t="s">
        <v>614</v>
      </c>
      <c r="B762" s="21">
        <v>10.3</v>
      </c>
      <c r="C762" s="21">
        <v>632</v>
      </c>
      <c r="D762" s="21">
        <v>3.2</v>
      </c>
      <c r="E762" s="21"/>
      <c r="F762" s="22"/>
    </row>
    <row r="763" spans="1:6" ht="12.75">
      <c r="A763" s="302" t="s">
        <v>621</v>
      </c>
      <c r="B763" s="25">
        <v>10</v>
      </c>
      <c r="C763" s="25">
        <v>632</v>
      </c>
      <c r="D763" s="25">
        <v>2.8</v>
      </c>
      <c r="E763" s="25"/>
      <c r="F763" s="26"/>
    </row>
    <row r="764" spans="1:6" ht="12.75">
      <c r="A764" s="301" t="s">
        <v>622</v>
      </c>
      <c r="B764" s="21">
        <v>10.1</v>
      </c>
      <c r="C764" s="21">
        <v>632</v>
      </c>
      <c r="D764" s="21">
        <v>3.7</v>
      </c>
      <c r="E764" s="21"/>
      <c r="F764" s="22"/>
    </row>
    <row r="765" spans="1:6" ht="12.75">
      <c r="A765" s="302" t="s">
        <v>1489</v>
      </c>
      <c r="B765" s="25">
        <v>9.9</v>
      </c>
      <c r="C765" s="25">
        <v>632</v>
      </c>
      <c r="D765" s="25">
        <v>4.1</v>
      </c>
      <c r="E765" s="25"/>
      <c r="F765" s="26"/>
    </row>
    <row r="766" spans="1:6" ht="12.75">
      <c r="A766" s="301" t="s">
        <v>1018</v>
      </c>
      <c r="B766" s="21">
        <v>13.8</v>
      </c>
      <c r="C766" s="21">
        <v>650</v>
      </c>
      <c r="D766" s="21">
        <v>2.6</v>
      </c>
      <c r="E766" s="21">
        <v>56</v>
      </c>
      <c r="F766" s="22">
        <v>108</v>
      </c>
    </row>
    <row r="767" spans="1:6" ht="12.75">
      <c r="A767" s="302" t="s">
        <v>976</v>
      </c>
      <c r="B767" s="25">
        <v>13.7</v>
      </c>
      <c r="C767" s="25">
        <v>650</v>
      </c>
      <c r="D767" s="25">
        <v>3</v>
      </c>
      <c r="E767" s="25">
        <v>63</v>
      </c>
      <c r="F767" s="26">
        <v>116</v>
      </c>
    </row>
    <row r="768" spans="1:6" ht="12.75">
      <c r="A768" s="301" t="s">
        <v>977</v>
      </c>
      <c r="B768" s="21">
        <v>14.2</v>
      </c>
      <c r="C768" s="21">
        <v>650</v>
      </c>
      <c r="D768" s="21">
        <v>5</v>
      </c>
      <c r="E768" s="21">
        <v>51</v>
      </c>
      <c r="F768" s="22">
        <v>132</v>
      </c>
    </row>
    <row r="769" spans="1:6" ht="12.75">
      <c r="A769" s="302" t="s">
        <v>978</v>
      </c>
      <c r="B769" s="25">
        <v>13.8</v>
      </c>
      <c r="C769" s="25">
        <v>650</v>
      </c>
      <c r="D769" s="25">
        <v>3.6</v>
      </c>
      <c r="E769" s="25">
        <v>55</v>
      </c>
      <c r="F769" s="26">
        <v>198</v>
      </c>
    </row>
    <row r="770" spans="1:6" ht="12.75">
      <c r="A770" s="301" t="s">
        <v>797</v>
      </c>
      <c r="B770" s="21">
        <v>13.5</v>
      </c>
      <c r="C770" s="21">
        <v>650</v>
      </c>
      <c r="D770" s="21">
        <v>2.9</v>
      </c>
      <c r="E770" s="21">
        <v>77</v>
      </c>
      <c r="F770" s="22">
        <v>113</v>
      </c>
    </row>
    <row r="771" spans="1:6" ht="12.75">
      <c r="A771" s="305" t="s">
        <v>798</v>
      </c>
      <c r="B771" s="28">
        <v>13.8</v>
      </c>
      <c r="C771" s="28">
        <v>650</v>
      </c>
      <c r="D771" s="28">
        <v>1.8</v>
      </c>
      <c r="E771" s="28">
        <v>72</v>
      </c>
      <c r="F771" s="29">
        <v>109</v>
      </c>
    </row>
    <row r="772" ht="30" customHeight="1"/>
    <row r="773" spans="1:7" ht="26.25" customHeight="1">
      <c r="A773" s="509" t="s">
        <v>1720</v>
      </c>
      <c r="B773" s="509"/>
      <c r="C773" s="509"/>
      <c r="D773" s="509"/>
      <c r="E773" s="509"/>
      <c r="F773" s="509"/>
      <c r="G773" s="314"/>
    </row>
    <row r="774" spans="1:6" s="250" customFormat="1" ht="20.25" customHeight="1">
      <c r="A774" s="234"/>
      <c r="B774" s="157" t="s">
        <v>1721</v>
      </c>
      <c r="C774" s="157" t="s">
        <v>1722</v>
      </c>
      <c r="D774" s="157" t="s">
        <v>1723</v>
      </c>
      <c r="E774" s="157" t="s">
        <v>1724</v>
      </c>
      <c r="F774" s="159" t="s">
        <v>1725</v>
      </c>
    </row>
    <row r="775" spans="1:6" s="250" customFormat="1" ht="15" customHeight="1">
      <c r="A775" s="234"/>
      <c r="B775" s="168">
        <v>42401</v>
      </c>
      <c r="C775" s="168"/>
      <c r="D775" s="168"/>
      <c r="E775" s="168"/>
      <c r="F775" s="168"/>
    </row>
    <row r="776" spans="1:6" s="250" customFormat="1" ht="4.5" customHeight="1">
      <c r="A776" s="243"/>
      <c r="B776" s="174"/>
      <c r="C776" s="160"/>
      <c r="D776" s="160"/>
      <c r="E776" s="160"/>
      <c r="F776" s="324"/>
    </row>
    <row r="777" spans="1:6" ht="21.75" customHeight="1">
      <c r="A777" s="576" t="s">
        <v>1214</v>
      </c>
      <c r="B777" s="576" t="s">
        <v>1214</v>
      </c>
      <c r="C777" s="576" t="s">
        <v>1214</v>
      </c>
      <c r="D777" s="576" t="s">
        <v>1214</v>
      </c>
      <c r="E777" s="576" t="s">
        <v>1214</v>
      </c>
      <c r="F777" s="576" t="s">
        <v>1214</v>
      </c>
    </row>
    <row r="778" spans="1:6" ht="12.75">
      <c r="A778" s="326" t="s">
        <v>77</v>
      </c>
      <c r="B778" s="21" t="s">
        <v>267</v>
      </c>
      <c r="C778" s="21" t="s">
        <v>267</v>
      </c>
      <c r="D778" s="21" t="s">
        <v>267</v>
      </c>
      <c r="E778" s="21" t="s">
        <v>267</v>
      </c>
      <c r="F778" s="22" t="s">
        <v>267</v>
      </c>
    </row>
    <row r="779" spans="1:6" ht="12.75">
      <c r="A779" s="325" t="s">
        <v>80</v>
      </c>
      <c r="B779" s="25" t="s">
        <v>1647</v>
      </c>
      <c r="C779" s="25" t="s">
        <v>1647</v>
      </c>
      <c r="D779" s="25" t="s">
        <v>1647</v>
      </c>
      <c r="E779" s="25" t="s">
        <v>1647</v>
      </c>
      <c r="F779" s="26" t="s">
        <v>1647</v>
      </c>
    </row>
    <row r="780" spans="1:6" ht="12.75">
      <c r="A780" s="326" t="s">
        <v>85</v>
      </c>
      <c r="B780" s="21" t="s">
        <v>1726</v>
      </c>
      <c r="C780" s="21" t="s">
        <v>1726</v>
      </c>
      <c r="D780" s="21" t="s">
        <v>1726</v>
      </c>
      <c r="E780" s="21" t="s">
        <v>1726</v>
      </c>
      <c r="F780" s="22" t="s">
        <v>1726</v>
      </c>
    </row>
    <row r="781" spans="1:6" ht="12.75">
      <c r="A781" s="325" t="s">
        <v>1727</v>
      </c>
      <c r="B781" s="25">
        <v>86.8</v>
      </c>
      <c r="C781" s="25">
        <v>79.4</v>
      </c>
      <c r="D781" s="25">
        <v>79.8</v>
      </c>
      <c r="E781" s="25">
        <v>97.8</v>
      </c>
      <c r="F781" s="26">
        <v>93.2</v>
      </c>
    </row>
    <row r="782" spans="1:6" ht="12.75">
      <c r="A782" s="326" t="s">
        <v>1728</v>
      </c>
      <c r="B782" s="21">
        <v>3.15</v>
      </c>
      <c r="C782" s="21" t="s">
        <v>133</v>
      </c>
      <c r="D782" s="21" t="s">
        <v>133</v>
      </c>
      <c r="E782" s="21" t="s">
        <v>133</v>
      </c>
      <c r="F782" s="22" t="s">
        <v>133</v>
      </c>
    </row>
    <row r="783" spans="1:6" ht="12.75">
      <c r="A783" s="325" t="s">
        <v>1729</v>
      </c>
      <c r="B783" s="25">
        <v>1580</v>
      </c>
      <c r="C783" s="25" t="s">
        <v>133</v>
      </c>
      <c r="D783" s="25" t="s">
        <v>133</v>
      </c>
      <c r="E783" s="25" t="s">
        <v>133</v>
      </c>
      <c r="F783" s="26" t="s">
        <v>133</v>
      </c>
    </row>
    <row r="784" spans="1:6" ht="12.75">
      <c r="A784" s="326" t="s">
        <v>1730</v>
      </c>
      <c r="B784" s="21" t="s">
        <v>133</v>
      </c>
      <c r="C784" s="21" t="s">
        <v>1731</v>
      </c>
      <c r="D784" s="21" t="s">
        <v>1731</v>
      </c>
      <c r="E784" s="21" t="s">
        <v>1731</v>
      </c>
      <c r="F784" s="22" t="s">
        <v>1731</v>
      </c>
    </row>
    <row r="785" spans="1:6" ht="12.75">
      <c r="A785" s="325" t="s">
        <v>1732</v>
      </c>
      <c r="B785" s="25" t="s">
        <v>133</v>
      </c>
      <c r="C785" s="25" t="s">
        <v>1733</v>
      </c>
      <c r="D785" s="25" t="s">
        <v>1733</v>
      </c>
      <c r="E785" s="25" t="s">
        <v>1734</v>
      </c>
      <c r="F785" s="26" t="s">
        <v>1733</v>
      </c>
    </row>
    <row r="786" spans="1:6" ht="12.75">
      <c r="A786" s="326" t="s">
        <v>91</v>
      </c>
      <c r="B786" s="21">
        <v>7.38</v>
      </c>
      <c r="C786" s="21">
        <v>7.96</v>
      </c>
      <c r="D786" s="21">
        <v>7.56</v>
      </c>
      <c r="E786" s="21">
        <v>7.12</v>
      </c>
      <c r="F786" s="22">
        <v>7.36</v>
      </c>
    </row>
    <row r="787" spans="1:6" ht="12.75">
      <c r="A787" s="325" t="s">
        <v>92</v>
      </c>
      <c r="B787" s="25">
        <v>2.04</v>
      </c>
      <c r="C787" s="25">
        <v>1.32</v>
      </c>
      <c r="D787" s="25">
        <v>3.24</v>
      </c>
      <c r="E787" s="25">
        <v>0.16</v>
      </c>
      <c r="F787" s="26">
        <v>1.57</v>
      </c>
    </row>
    <row r="788" spans="1:6" ht="24" customHeight="1">
      <c r="A788" s="703" t="s">
        <v>1735</v>
      </c>
      <c r="B788" s="703"/>
      <c r="C788" s="703"/>
      <c r="D788" s="703"/>
      <c r="E788" s="703"/>
      <c r="F788" s="703"/>
    </row>
    <row r="789" spans="1:6" ht="12.75">
      <c r="A789" s="325" t="s">
        <v>273</v>
      </c>
      <c r="B789" s="25">
        <v>1.23</v>
      </c>
      <c r="C789" s="25">
        <v>8.19</v>
      </c>
      <c r="D789" s="25">
        <v>1630</v>
      </c>
      <c r="E789" s="25">
        <v>522</v>
      </c>
      <c r="F789" s="26">
        <v>0.12</v>
      </c>
    </row>
    <row r="790" spans="1:6" ht="12.75">
      <c r="A790" s="326" t="s">
        <v>95</v>
      </c>
      <c r="B790" s="21" t="s">
        <v>94</v>
      </c>
      <c r="C790" s="21">
        <v>0.16</v>
      </c>
      <c r="D790" s="21">
        <v>0.42</v>
      </c>
      <c r="E790" s="21">
        <v>13.7</v>
      </c>
      <c r="F790" s="22" t="s">
        <v>94</v>
      </c>
    </row>
    <row r="791" spans="1:6" ht="12.75">
      <c r="A791" s="325" t="s">
        <v>93</v>
      </c>
      <c r="B791" s="25" t="s">
        <v>94</v>
      </c>
      <c r="C791" s="25" t="s">
        <v>94</v>
      </c>
      <c r="D791" s="25">
        <v>0.87</v>
      </c>
      <c r="E791" s="25" t="s">
        <v>94</v>
      </c>
      <c r="F791" s="26" t="s">
        <v>94</v>
      </c>
    </row>
    <row r="792" spans="1:6" ht="12.75">
      <c r="A792" s="326" t="s">
        <v>168</v>
      </c>
      <c r="B792" s="21">
        <v>0.18</v>
      </c>
      <c r="C792" s="21" t="s">
        <v>94</v>
      </c>
      <c r="D792" s="21" t="s">
        <v>94</v>
      </c>
      <c r="E792" s="21" t="s">
        <v>94</v>
      </c>
      <c r="F792" s="22" t="s">
        <v>94</v>
      </c>
    </row>
    <row r="793" spans="1:6" ht="12.75">
      <c r="A793" s="325" t="s">
        <v>96</v>
      </c>
      <c r="B793" s="25" t="s">
        <v>94</v>
      </c>
      <c r="C793" s="25" t="s">
        <v>94</v>
      </c>
      <c r="D793" s="25" t="s">
        <v>94</v>
      </c>
      <c r="E793" s="25">
        <v>37.8</v>
      </c>
      <c r="F793" s="26" t="s">
        <v>94</v>
      </c>
    </row>
    <row r="794" spans="1:6" ht="12.75">
      <c r="A794" s="326" t="s">
        <v>169</v>
      </c>
      <c r="B794" s="21" t="s">
        <v>94</v>
      </c>
      <c r="C794" s="21">
        <v>0.98</v>
      </c>
      <c r="D794" s="21" t="s">
        <v>94</v>
      </c>
      <c r="E794" s="21">
        <v>11.6</v>
      </c>
      <c r="F794" s="22">
        <v>0.06</v>
      </c>
    </row>
    <row r="795" spans="1:6" ht="12.75">
      <c r="A795" s="325" t="s">
        <v>97</v>
      </c>
      <c r="B795" s="25">
        <v>1.85</v>
      </c>
      <c r="C795" s="25">
        <v>1.75</v>
      </c>
      <c r="D795" s="25">
        <v>25.8</v>
      </c>
      <c r="E795" s="25">
        <v>38.2</v>
      </c>
      <c r="F795" s="26">
        <v>1.69</v>
      </c>
    </row>
    <row r="796" spans="1:6" ht="12.75">
      <c r="A796" s="326" t="s">
        <v>98</v>
      </c>
      <c r="B796" s="21" t="s">
        <v>94</v>
      </c>
      <c r="C796" s="21" t="s">
        <v>94</v>
      </c>
      <c r="D796" s="21" t="s">
        <v>94</v>
      </c>
      <c r="E796" s="21" t="s">
        <v>94</v>
      </c>
      <c r="F796" s="22" t="s">
        <v>94</v>
      </c>
    </row>
    <row r="797" spans="1:6" ht="12.75">
      <c r="A797" s="325" t="s">
        <v>99</v>
      </c>
      <c r="B797" s="25">
        <v>11.3</v>
      </c>
      <c r="C797" s="25">
        <v>24.8</v>
      </c>
      <c r="D797" s="25">
        <v>63.4</v>
      </c>
      <c r="E797" s="25">
        <v>1370</v>
      </c>
      <c r="F797" s="26">
        <v>6.37</v>
      </c>
    </row>
    <row r="798" spans="1:6" ht="12.75">
      <c r="A798" s="326" t="s">
        <v>504</v>
      </c>
      <c r="B798" s="21" t="s">
        <v>94</v>
      </c>
      <c r="C798" s="21">
        <v>0.62</v>
      </c>
      <c r="D798" s="21">
        <v>1.49</v>
      </c>
      <c r="E798" s="21">
        <v>2.16</v>
      </c>
      <c r="F798" s="22">
        <v>0.08</v>
      </c>
    </row>
    <row r="799" spans="1:6" ht="12.75">
      <c r="A799" s="325" t="s">
        <v>100</v>
      </c>
      <c r="B799" s="25" t="s">
        <v>94</v>
      </c>
      <c r="C799" s="25" t="s">
        <v>94</v>
      </c>
      <c r="D799" s="25" t="s">
        <v>94</v>
      </c>
      <c r="E799" s="25">
        <v>1190</v>
      </c>
      <c r="F799" s="26" t="s">
        <v>94</v>
      </c>
    </row>
    <row r="800" spans="1:6" ht="12.75">
      <c r="A800" s="326" t="s">
        <v>101</v>
      </c>
      <c r="B800" s="21" t="s">
        <v>94</v>
      </c>
      <c r="C800" s="21">
        <v>3.21</v>
      </c>
      <c r="D800" s="21" t="s">
        <v>94</v>
      </c>
      <c r="E800" s="21">
        <v>31.4</v>
      </c>
      <c r="F800" s="22">
        <v>0.43</v>
      </c>
    </row>
    <row r="801" spans="1:6" ht="12.75">
      <c r="A801" s="325" t="s">
        <v>102</v>
      </c>
      <c r="B801" s="25" t="s">
        <v>94</v>
      </c>
      <c r="C801" s="25">
        <v>0.06</v>
      </c>
      <c r="D801" s="25" t="s">
        <v>94</v>
      </c>
      <c r="E801" s="25">
        <v>62.4</v>
      </c>
      <c r="F801" s="26">
        <v>0.51</v>
      </c>
    </row>
    <row r="802" spans="1:6" ht="12.75">
      <c r="A802" s="326" t="s">
        <v>103</v>
      </c>
      <c r="B802" s="21">
        <v>0.97</v>
      </c>
      <c r="C802" s="21">
        <v>4.92</v>
      </c>
      <c r="D802" s="21">
        <v>3.27</v>
      </c>
      <c r="E802" s="21">
        <v>65.8</v>
      </c>
      <c r="F802" s="22">
        <v>1.37</v>
      </c>
    </row>
    <row r="803" spans="1:6" ht="12.75">
      <c r="A803" s="325" t="s">
        <v>104</v>
      </c>
      <c r="B803" s="25" t="s">
        <v>94</v>
      </c>
      <c r="C803" s="25" t="s">
        <v>94</v>
      </c>
      <c r="D803" s="25" t="s">
        <v>94</v>
      </c>
      <c r="E803" s="25" t="s">
        <v>94</v>
      </c>
      <c r="F803" s="26" t="s">
        <v>94</v>
      </c>
    </row>
    <row r="804" spans="1:6" ht="12.75">
      <c r="A804" s="326" t="s">
        <v>313</v>
      </c>
      <c r="B804" s="21" t="s">
        <v>94</v>
      </c>
      <c r="C804" s="21">
        <v>0.39</v>
      </c>
      <c r="D804" s="21" t="s">
        <v>94</v>
      </c>
      <c r="E804" s="21" t="s">
        <v>94</v>
      </c>
      <c r="F804" s="22" t="s">
        <v>94</v>
      </c>
    </row>
    <row r="805" spans="1:6" ht="12.75">
      <c r="A805" s="325" t="s">
        <v>106</v>
      </c>
      <c r="B805" s="25" t="s">
        <v>94</v>
      </c>
      <c r="C805" s="25" t="s">
        <v>94</v>
      </c>
      <c r="D805" s="25" t="s">
        <v>94</v>
      </c>
      <c r="E805" s="25" t="s">
        <v>94</v>
      </c>
      <c r="F805" s="26" t="s">
        <v>94</v>
      </c>
    </row>
    <row r="806" spans="1:6" ht="12.75">
      <c r="A806" s="326" t="s">
        <v>107</v>
      </c>
      <c r="B806" s="21" t="s">
        <v>94</v>
      </c>
      <c r="C806" s="21" t="s">
        <v>94</v>
      </c>
      <c r="D806" s="21" t="s">
        <v>94</v>
      </c>
      <c r="E806" s="21" t="s">
        <v>94</v>
      </c>
      <c r="F806" s="22" t="s">
        <v>94</v>
      </c>
    </row>
    <row r="807" spans="1:6" ht="12.75">
      <c r="A807" s="333" t="s">
        <v>108</v>
      </c>
      <c r="B807" s="28">
        <v>0.93</v>
      </c>
      <c r="C807" s="28">
        <v>416</v>
      </c>
      <c r="D807" s="28">
        <v>5670</v>
      </c>
      <c r="E807" s="28">
        <v>5670</v>
      </c>
      <c r="F807" s="29">
        <v>0.48</v>
      </c>
    </row>
    <row r="808" ht="42" customHeight="1">
      <c r="B808" s="53"/>
    </row>
    <row r="809" spans="1:7" ht="26.25" customHeight="1">
      <c r="A809" s="515" t="s">
        <v>1736</v>
      </c>
      <c r="B809" s="515"/>
      <c r="C809" s="515"/>
      <c r="D809" s="515"/>
      <c r="E809" s="515"/>
      <c r="F809" s="515"/>
      <c r="G809" s="314"/>
    </row>
    <row r="810" spans="1:7" s="121" customFormat="1" ht="18.75" customHeight="1">
      <c r="A810" s="704"/>
      <c r="B810" s="705" t="s">
        <v>1721</v>
      </c>
      <c r="C810" s="705" t="s">
        <v>1722</v>
      </c>
      <c r="D810" s="705" t="s">
        <v>1737</v>
      </c>
      <c r="E810" s="705" t="s">
        <v>1738</v>
      </c>
      <c r="F810" s="706" t="s">
        <v>1725</v>
      </c>
      <c r="G810" s="707"/>
    </row>
    <row r="811" spans="1:7" ht="16.5" customHeight="1">
      <c r="A811" s="708">
        <v>42401</v>
      </c>
      <c r="B811" s="708"/>
      <c r="C811" s="708"/>
      <c r="D811" s="708"/>
      <c r="E811" s="708"/>
      <c r="F811" s="708"/>
      <c r="G811" s="314"/>
    </row>
    <row r="812" spans="1:7" s="11" customFormat="1" ht="8.25" customHeight="1">
      <c r="A812" s="709"/>
      <c r="B812" s="709"/>
      <c r="C812" s="709"/>
      <c r="D812" s="709"/>
      <c r="E812" s="709"/>
      <c r="F812" s="709"/>
      <c r="G812" s="710"/>
    </row>
    <row r="813" spans="1:6" ht="23.25" customHeight="1">
      <c r="A813" s="576" t="s">
        <v>1739</v>
      </c>
      <c r="B813" s="576"/>
      <c r="C813" s="576"/>
      <c r="D813" s="576"/>
      <c r="E813" s="576"/>
      <c r="F813" s="576"/>
    </row>
    <row r="814" spans="1:6" ht="12.75">
      <c r="A814" s="326" t="s">
        <v>1161</v>
      </c>
      <c r="B814" s="21" t="s">
        <v>94</v>
      </c>
      <c r="C814" s="21">
        <v>537</v>
      </c>
      <c r="D814" s="21">
        <v>16.8</v>
      </c>
      <c r="E814" s="21" t="s">
        <v>94</v>
      </c>
      <c r="F814" s="22" t="s">
        <v>94</v>
      </c>
    </row>
    <row r="815" spans="1:6" ht="12.75">
      <c r="A815" s="325" t="s">
        <v>498</v>
      </c>
      <c r="B815" s="25" t="s">
        <v>94</v>
      </c>
      <c r="C815" s="25">
        <v>34980</v>
      </c>
      <c r="D815" s="25">
        <v>1290</v>
      </c>
      <c r="E815" s="25" t="s">
        <v>94</v>
      </c>
      <c r="F815" s="26" t="s">
        <v>94</v>
      </c>
    </row>
    <row r="816" spans="1:6" ht="12.75">
      <c r="A816" s="326" t="s">
        <v>1740</v>
      </c>
      <c r="B816" s="21" t="s">
        <v>94</v>
      </c>
      <c r="C816" s="21">
        <v>3760</v>
      </c>
      <c r="D816" s="21">
        <v>1160</v>
      </c>
      <c r="E816" s="21" t="s">
        <v>94</v>
      </c>
      <c r="F816" s="22" t="s">
        <v>94</v>
      </c>
    </row>
    <row r="817" spans="1:6" ht="12.75">
      <c r="A817" s="325" t="s">
        <v>1163</v>
      </c>
      <c r="B817" s="25" t="s">
        <v>94</v>
      </c>
      <c r="C817" s="25">
        <v>420</v>
      </c>
      <c r="D817" s="25">
        <v>265</v>
      </c>
      <c r="E817" s="25" t="s">
        <v>94</v>
      </c>
      <c r="F817" s="26" t="s">
        <v>94</v>
      </c>
    </row>
    <row r="818" spans="1:6" ht="12.75">
      <c r="A818" s="326" t="s">
        <v>1741</v>
      </c>
      <c r="B818" s="21" t="s">
        <v>94</v>
      </c>
      <c r="C818" s="21">
        <v>910</v>
      </c>
      <c r="D818" s="21" t="s">
        <v>94</v>
      </c>
      <c r="E818" s="21" t="s">
        <v>94</v>
      </c>
      <c r="F818" s="22" t="s">
        <v>94</v>
      </c>
    </row>
    <row r="819" spans="1:6" ht="12.75">
      <c r="A819" s="325" t="s">
        <v>1742</v>
      </c>
      <c r="B819" s="25"/>
      <c r="C819" s="25"/>
      <c r="D819" s="25"/>
      <c r="E819" s="25"/>
      <c r="F819" s="26"/>
    </row>
    <row r="820" spans="1:6" ht="12.75">
      <c r="A820" s="326" t="s">
        <v>1743</v>
      </c>
      <c r="B820" s="21" t="s">
        <v>94</v>
      </c>
      <c r="C820" s="21" t="s">
        <v>94</v>
      </c>
      <c r="D820" s="21" t="s">
        <v>94</v>
      </c>
      <c r="E820" s="21" t="s">
        <v>94</v>
      </c>
      <c r="F820" s="22" t="s">
        <v>94</v>
      </c>
    </row>
    <row r="821" spans="1:6" ht="12.75">
      <c r="A821" s="325" t="s">
        <v>1744</v>
      </c>
      <c r="B821" s="25" t="s">
        <v>94</v>
      </c>
      <c r="C821" s="25" t="s">
        <v>94</v>
      </c>
      <c r="D821" s="25" t="s">
        <v>94</v>
      </c>
      <c r="E821" s="25" t="s">
        <v>94</v>
      </c>
      <c r="F821" s="26" t="s">
        <v>94</v>
      </c>
    </row>
    <row r="822" spans="1:6" ht="12.75">
      <c r="A822" s="326" t="s">
        <v>1164</v>
      </c>
      <c r="B822" s="21" t="s">
        <v>94</v>
      </c>
      <c r="C822" s="21" t="s">
        <v>94</v>
      </c>
      <c r="D822" s="21" t="s">
        <v>94</v>
      </c>
      <c r="E822" s="21" t="s">
        <v>94</v>
      </c>
      <c r="F822" s="22" t="s">
        <v>94</v>
      </c>
    </row>
    <row r="823" spans="1:6" ht="12.75">
      <c r="A823" s="325" t="s">
        <v>1745</v>
      </c>
      <c r="B823" s="25" t="s">
        <v>94</v>
      </c>
      <c r="C823" s="25" t="s">
        <v>94</v>
      </c>
      <c r="D823" s="25" t="s">
        <v>94</v>
      </c>
      <c r="E823" s="25" t="s">
        <v>94</v>
      </c>
      <c r="F823" s="26" t="s">
        <v>94</v>
      </c>
    </row>
    <row r="824" spans="1:6" ht="12.75">
      <c r="A824" s="326" t="s">
        <v>1746</v>
      </c>
      <c r="B824" s="21" t="s">
        <v>94</v>
      </c>
      <c r="C824" s="21" t="s">
        <v>94</v>
      </c>
      <c r="D824" s="21" t="s">
        <v>94</v>
      </c>
      <c r="E824" s="21" t="s">
        <v>94</v>
      </c>
      <c r="F824" s="22" t="s">
        <v>94</v>
      </c>
    </row>
    <row r="825" spans="1:6" ht="12.75">
      <c r="A825" s="325" t="s">
        <v>1747</v>
      </c>
      <c r="B825" s="25" t="s">
        <v>94</v>
      </c>
      <c r="C825" s="25" t="s">
        <v>94</v>
      </c>
      <c r="D825" s="25" t="s">
        <v>94</v>
      </c>
      <c r="E825" s="25" t="s">
        <v>94</v>
      </c>
      <c r="F825" s="26" t="s">
        <v>94</v>
      </c>
    </row>
    <row r="826" spans="1:6" ht="36.75">
      <c r="A826" s="326" t="s">
        <v>1748</v>
      </c>
      <c r="B826" s="21" t="s">
        <v>94</v>
      </c>
      <c r="C826" s="21" t="s">
        <v>94</v>
      </c>
      <c r="D826" s="21" t="s">
        <v>94</v>
      </c>
      <c r="E826" s="21" t="s">
        <v>94</v>
      </c>
      <c r="F826" s="22" t="s">
        <v>94</v>
      </c>
    </row>
    <row r="827" spans="1:6" ht="12.75">
      <c r="A827" s="325" t="s">
        <v>1749</v>
      </c>
      <c r="B827" s="25" t="s">
        <v>94</v>
      </c>
      <c r="C827" s="25" t="s">
        <v>94</v>
      </c>
      <c r="D827" s="25" t="s">
        <v>94</v>
      </c>
      <c r="E827" s="25" t="s">
        <v>94</v>
      </c>
      <c r="F827" s="26" t="s">
        <v>94</v>
      </c>
    </row>
    <row r="828" spans="1:6" ht="12.75">
      <c r="A828" s="326" t="s">
        <v>1750</v>
      </c>
      <c r="B828" s="21" t="s">
        <v>94</v>
      </c>
      <c r="C828" s="21" t="s">
        <v>94</v>
      </c>
      <c r="D828" s="21" t="s">
        <v>94</v>
      </c>
      <c r="E828" s="21" t="s">
        <v>94</v>
      </c>
      <c r="F828" s="22" t="s">
        <v>94</v>
      </c>
    </row>
    <row r="829" spans="1:6" ht="12.75">
      <c r="A829" s="325" t="s">
        <v>1751</v>
      </c>
      <c r="B829" s="25" t="s">
        <v>94</v>
      </c>
      <c r="C829" s="25" t="s">
        <v>94</v>
      </c>
      <c r="D829" s="25" t="s">
        <v>94</v>
      </c>
      <c r="E829" s="25" t="s">
        <v>94</v>
      </c>
      <c r="F829" s="26" t="s">
        <v>94</v>
      </c>
    </row>
    <row r="830" spans="1:6" ht="12.75">
      <c r="A830" s="326" t="s">
        <v>1752</v>
      </c>
      <c r="B830" s="21" t="s">
        <v>94</v>
      </c>
      <c r="C830" s="21" t="s">
        <v>94</v>
      </c>
      <c r="D830" s="21" t="s">
        <v>94</v>
      </c>
      <c r="E830" s="21" t="s">
        <v>94</v>
      </c>
      <c r="F830" s="22" t="s">
        <v>94</v>
      </c>
    </row>
    <row r="831" spans="1:6" ht="12.75">
      <c r="A831" s="325" t="s">
        <v>1753</v>
      </c>
      <c r="B831" s="25" t="s">
        <v>94</v>
      </c>
      <c r="C831" s="25" t="s">
        <v>94</v>
      </c>
      <c r="D831" s="25" t="s">
        <v>94</v>
      </c>
      <c r="E831" s="25" t="s">
        <v>94</v>
      </c>
      <c r="F831" s="26" t="s">
        <v>94</v>
      </c>
    </row>
    <row r="832" spans="1:6" ht="12.75">
      <c r="A832" s="326" t="s">
        <v>1754</v>
      </c>
      <c r="B832" s="21" t="s">
        <v>94</v>
      </c>
      <c r="C832" s="21" t="s">
        <v>94</v>
      </c>
      <c r="D832" s="21" t="s">
        <v>94</v>
      </c>
      <c r="E832" s="21" t="s">
        <v>94</v>
      </c>
      <c r="F832" s="22" t="s">
        <v>94</v>
      </c>
    </row>
    <row r="833" spans="1:6" ht="12.75">
      <c r="A833" s="325" t="s">
        <v>1755</v>
      </c>
      <c r="B833" s="25" t="s">
        <v>94</v>
      </c>
      <c r="C833" s="25" t="s">
        <v>94</v>
      </c>
      <c r="D833" s="25" t="s">
        <v>94</v>
      </c>
      <c r="E833" s="25" t="s">
        <v>94</v>
      </c>
      <c r="F833" s="26" t="s">
        <v>94</v>
      </c>
    </row>
    <row r="834" spans="1:6" ht="12.75">
      <c r="A834" s="326" t="s">
        <v>1756</v>
      </c>
      <c r="B834" s="21" t="s">
        <v>94</v>
      </c>
      <c r="C834" s="21" t="s">
        <v>94</v>
      </c>
      <c r="D834" s="21" t="s">
        <v>94</v>
      </c>
      <c r="E834" s="21" t="s">
        <v>94</v>
      </c>
      <c r="F834" s="22" t="s">
        <v>94</v>
      </c>
    </row>
    <row r="835" spans="1:6" ht="12.75">
      <c r="A835" s="325" t="s">
        <v>1757</v>
      </c>
      <c r="B835" s="25" t="s">
        <v>94</v>
      </c>
      <c r="C835" s="25" t="s">
        <v>94</v>
      </c>
      <c r="D835" s="25" t="s">
        <v>94</v>
      </c>
      <c r="E835" s="25" t="s">
        <v>94</v>
      </c>
      <c r="F835" s="26" t="s">
        <v>94</v>
      </c>
    </row>
    <row r="836" spans="1:6" ht="12.75">
      <c r="A836" s="326" t="s">
        <v>1170</v>
      </c>
      <c r="B836" s="21" t="s">
        <v>94</v>
      </c>
      <c r="C836" s="21" t="s">
        <v>94</v>
      </c>
      <c r="D836" s="21" t="s">
        <v>94</v>
      </c>
      <c r="E836" s="21" t="s">
        <v>94</v>
      </c>
      <c r="F836" s="22" t="s">
        <v>94</v>
      </c>
    </row>
    <row r="837" spans="1:6" ht="12.75">
      <c r="A837" s="325" t="s">
        <v>1758</v>
      </c>
      <c r="B837" s="25" t="s">
        <v>94</v>
      </c>
      <c r="C837" s="25" t="s">
        <v>94</v>
      </c>
      <c r="D837" s="25" t="s">
        <v>94</v>
      </c>
      <c r="E837" s="25" t="s">
        <v>94</v>
      </c>
      <c r="F837" s="26" t="s">
        <v>94</v>
      </c>
    </row>
    <row r="838" spans="1:6" ht="12.75">
      <c r="A838" s="326" t="s">
        <v>1759</v>
      </c>
      <c r="B838" s="21" t="s">
        <v>94</v>
      </c>
      <c r="C838" s="21" t="s">
        <v>94</v>
      </c>
      <c r="D838" s="21" t="s">
        <v>94</v>
      </c>
      <c r="E838" s="21" t="s">
        <v>94</v>
      </c>
      <c r="F838" s="22" t="s">
        <v>94</v>
      </c>
    </row>
    <row r="839" spans="1:6" ht="12.75">
      <c r="A839" s="325" t="s">
        <v>1760</v>
      </c>
      <c r="B839" s="25" t="s">
        <v>94</v>
      </c>
      <c r="C839" s="25" t="s">
        <v>94</v>
      </c>
      <c r="D839" s="25" t="s">
        <v>94</v>
      </c>
      <c r="E839" s="25" t="s">
        <v>94</v>
      </c>
      <c r="F839" s="26" t="s">
        <v>94</v>
      </c>
    </row>
    <row r="840" spans="1:6" ht="12.75">
      <c r="A840" s="326" t="s">
        <v>1761</v>
      </c>
      <c r="B840" s="21" t="s">
        <v>94</v>
      </c>
      <c r="C840" s="21" t="s">
        <v>94</v>
      </c>
      <c r="D840" s="21" t="s">
        <v>94</v>
      </c>
      <c r="E840" s="21" t="s">
        <v>94</v>
      </c>
      <c r="F840" s="22" t="s">
        <v>94</v>
      </c>
    </row>
    <row r="841" spans="1:6" ht="12.75">
      <c r="A841" s="325" t="s">
        <v>1762</v>
      </c>
      <c r="B841" s="25" t="s">
        <v>94</v>
      </c>
      <c r="C841" s="25" t="s">
        <v>94</v>
      </c>
      <c r="D841" s="25" t="s">
        <v>94</v>
      </c>
      <c r="E841" s="25" t="s">
        <v>94</v>
      </c>
      <c r="F841" s="26" t="s">
        <v>94</v>
      </c>
    </row>
    <row r="842" spans="1:6" ht="12.75">
      <c r="A842" s="326" t="s">
        <v>1763</v>
      </c>
      <c r="B842" s="21" t="s">
        <v>94</v>
      </c>
      <c r="C842" s="21" t="s">
        <v>94</v>
      </c>
      <c r="D842" s="21" t="s">
        <v>94</v>
      </c>
      <c r="E842" s="21" t="s">
        <v>94</v>
      </c>
      <c r="F842" s="22" t="s">
        <v>94</v>
      </c>
    </row>
    <row r="843" spans="1:6" ht="12.75">
      <c r="A843" s="325" t="s">
        <v>1764</v>
      </c>
      <c r="B843" s="25" t="s">
        <v>94</v>
      </c>
      <c r="C843" s="25" t="s">
        <v>94</v>
      </c>
      <c r="D843" s="25" t="s">
        <v>94</v>
      </c>
      <c r="E843" s="25" t="s">
        <v>94</v>
      </c>
      <c r="F843" s="26" t="s">
        <v>94</v>
      </c>
    </row>
    <row r="844" spans="1:6" ht="12.75">
      <c r="A844" s="326" t="s">
        <v>1765</v>
      </c>
      <c r="B844" s="21" t="s">
        <v>94</v>
      </c>
      <c r="C844" s="21" t="s">
        <v>94</v>
      </c>
      <c r="D844" s="21" t="s">
        <v>94</v>
      </c>
      <c r="E844" s="21" t="s">
        <v>94</v>
      </c>
      <c r="F844" s="22" t="s">
        <v>94</v>
      </c>
    </row>
    <row r="845" spans="1:6" ht="12.75">
      <c r="A845" s="325" t="s">
        <v>1766</v>
      </c>
      <c r="B845" s="25" t="s">
        <v>94</v>
      </c>
      <c r="C845" s="25" t="s">
        <v>94</v>
      </c>
      <c r="D845" s="25" t="s">
        <v>94</v>
      </c>
      <c r="E845" s="25" t="s">
        <v>94</v>
      </c>
      <c r="F845" s="26" t="s">
        <v>94</v>
      </c>
    </row>
    <row r="846" spans="1:6" ht="23.25" customHeight="1">
      <c r="A846" s="703" t="s">
        <v>1767</v>
      </c>
      <c r="B846" s="703"/>
      <c r="C846" s="703"/>
      <c r="D846" s="703"/>
      <c r="E846" s="703"/>
      <c r="F846" s="703"/>
    </row>
    <row r="847" spans="1:6" ht="12.75">
      <c r="A847" s="325" t="s">
        <v>1768</v>
      </c>
      <c r="B847" s="25" t="s">
        <v>120</v>
      </c>
      <c r="C847" s="25" t="s">
        <v>120</v>
      </c>
      <c r="D847" s="25" t="s">
        <v>120</v>
      </c>
      <c r="E847" s="25" t="s">
        <v>120</v>
      </c>
      <c r="F847" s="26" t="s">
        <v>120</v>
      </c>
    </row>
    <row r="848" spans="1:6" ht="12.75">
      <c r="A848" s="326" t="s">
        <v>1769</v>
      </c>
      <c r="B848" s="21" t="s">
        <v>120</v>
      </c>
      <c r="C848" s="21" t="s">
        <v>120</v>
      </c>
      <c r="D848" s="21" t="s">
        <v>120</v>
      </c>
      <c r="E848" s="21" t="s">
        <v>120</v>
      </c>
      <c r="F848" s="22" t="s">
        <v>120</v>
      </c>
    </row>
    <row r="849" spans="1:6" ht="12.75">
      <c r="A849" s="325" t="s">
        <v>1770</v>
      </c>
      <c r="B849" s="25" t="s">
        <v>120</v>
      </c>
      <c r="C849" s="25" t="s">
        <v>120</v>
      </c>
      <c r="D849" s="25" t="s">
        <v>120</v>
      </c>
      <c r="E849" s="25" t="s">
        <v>120</v>
      </c>
      <c r="F849" s="26" t="s">
        <v>120</v>
      </c>
    </row>
    <row r="850" spans="1:6" ht="12.75">
      <c r="A850" s="326" t="s">
        <v>1771</v>
      </c>
      <c r="B850" s="21" t="s">
        <v>120</v>
      </c>
      <c r="C850" s="21" t="s">
        <v>120</v>
      </c>
      <c r="D850" s="21" t="s">
        <v>120</v>
      </c>
      <c r="E850" s="21" t="s">
        <v>120</v>
      </c>
      <c r="F850" s="22" t="s">
        <v>120</v>
      </c>
    </row>
    <row r="851" spans="1:6" ht="12.75">
      <c r="A851" s="325" t="s">
        <v>1772</v>
      </c>
      <c r="B851" s="25" t="s">
        <v>120</v>
      </c>
      <c r="C851" s="25" t="s">
        <v>120</v>
      </c>
      <c r="D851" s="25" t="s">
        <v>120</v>
      </c>
      <c r="E851" s="25" t="s">
        <v>120</v>
      </c>
      <c r="F851" s="26" t="s">
        <v>120</v>
      </c>
    </row>
    <row r="852" spans="1:6" ht="12.75">
      <c r="A852" s="326" t="s">
        <v>1773</v>
      </c>
      <c r="B852" s="21" t="s">
        <v>120</v>
      </c>
      <c r="C852" s="21" t="s">
        <v>120</v>
      </c>
      <c r="D852" s="21" t="s">
        <v>120</v>
      </c>
      <c r="E852" s="21" t="s">
        <v>120</v>
      </c>
      <c r="F852" s="22" t="s">
        <v>120</v>
      </c>
    </row>
    <row r="853" spans="1:6" ht="12.75">
      <c r="A853" s="325" t="s">
        <v>1774</v>
      </c>
      <c r="B853" s="25" t="s">
        <v>120</v>
      </c>
      <c r="C853" s="25" t="s">
        <v>120</v>
      </c>
      <c r="D853" s="25" t="s">
        <v>120</v>
      </c>
      <c r="E853" s="25" t="s">
        <v>120</v>
      </c>
      <c r="F853" s="26" t="s">
        <v>120</v>
      </c>
    </row>
    <row r="854" spans="1:6" ht="12.75">
      <c r="A854" s="326" t="s">
        <v>1775</v>
      </c>
      <c r="B854" s="21" t="s">
        <v>120</v>
      </c>
      <c r="C854" s="21" t="s">
        <v>120</v>
      </c>
      <c r="D854" s="21" t="s">
        <v>120</v>
      </c>
      <c r="E854" s="21" t="s">
        <v>120</v>
      </c>
      <c r="F854" s="22" t="s">
        <v>120</v>
      </c>
    </row>
    <row r="855" spans="1:6" ht="12.75">
      <c r="A855" s="325" t="s">
        <v>1776</v>
      </c>
      <c r="B855" s="25" t="s">
        <v>120</v>
      </c>
      <c r="C855" s="25" t="s">
        <v>120</v>
      </c>
      <c r="D855" s="25" t="s">
        <v>120</v>
      </c>
      <c r="E855" s="25" t="s">
        <v>120</v>
      </c>
      <c r="F855" s="26" t="s">
        <v>120</v>
      </c>
    </row>
    <row r="856" spans="1:6" ht="12.75">
      <c r="A856" s="326" t="s">
        <v>1777</v>
      </c>
      <c r="B856" s="21" t="s">
        <v>120</v>
      </c>
      <c r="C856" s="21" t="s">
        <v>120</v>
      </c>
      <c r="D856" s="21" t="s">
        <v>120</v>
      </c>
      <c r="E856" s="21" t="s">
        <v>120</v>
      </c>
      <c r="F856" s="22" t="s">
        <v>120</v>
      </c>
    </row>
    <row r="857" spans="1:6" ht="12.75">
      <c r="A857" s="325" t="s">
        <v>1778</v>
      </c>
      <c r="B857" s="25" t="s">
        <v>120</v>
      </c>
      <c r="C857" s="25" t="s">
        <v>120</v>
      </c>
      <c r="D857" s="25" t="s">
        <v>120</v>
      </c>
      <c r="E857" s="25" t="s">
        <v>120</v>
      </c>
      <c r="F857" s="26" t="s">
        <v>120</v>
      </c>
    </row>
    <row r="858" spans="1:6" ht="12.75">
      <c r="A858" s="326" t="s">
        <v>1779</v>
      </c>
      <c r="B858" s="21" t="s">
        <v>120</v>
      </c>
      <c r="C858" s="21" t="s">
        <v>120</v>
      </c>
      <c r="D858" s="21" t="s">
        <v>120</v>
      </c>
      <c r="E858" s="21" t="s">
        <v>120</v>
      </c>
      <c r="F858" s="22" t="s">
        <v>120</v>
      </c>
    </row>
    <row r="859" spans="1:6" ht="12.75">
      <c r="A859" s="325" t="s">
        <v>1780</v>
      </c>
      <c r="B859" s="25" t="s">
        <v>120</v>
      </c>
      <c r="C859" s="25" t="s">
        <v>120</v>
      </c>
      <c r="D859" s="25" t="s">
        <v>120</v>
      </c>
      <c r="E859" s="25" t="s">
        <v>120</v>
      </c>
      <c r="F859" s="26" t="s">
        <v>120</v>
      </c>
    </row>
    <row r="860" spans="1:6" ht="12.75">
      <c r="A860" s="326" t="s">
        <v>1781</v>
      </c>
      <c r="B860" s="21" t="s">
        <v>120</v>
      </c>
      <c r="C860" s="21" t="s">
        <v>120</v>
      </c>
      <c r="D860" s="21" t="s">
        <v>120</v>
      </c>
      <c r="E860" s="21" t="s">
        <v>120</v>
      </c>
      <c r="F860" s="22" t="s">
        <v>120</v>
      </c>
    </row>
    <row r="861" spans="1:6" ht="12.75">
      <c r="A861" s="325" t="s">
        <v>1782</v>
      </c>
      <c r="B861" s="25" t="s">
        <v>120</v>
      </c>
      <c r="C861" s="25" t="s">
        <v>120</v>
      </c>
      <c r="D861" s="25" t="s">
        <v>120</v>
      </c>
      <c r="E861" s="25" t="s">
        <v>120</v>
      </c>
      <c r="F861" s="26" t="s">
        <v>120</v>
      </c>
    </row>
    <row r="862" spans="1:6" ht="12.75">
      <c r="A862" s="326" t="s">
        <v>1783</v>
      </c>
      <c r="B862" s="21" t="s">
        <v>120</v>
      </c>
      <c r="C862" s="21" t="s">
        <v>120</v>
      </c>
      <c r="D862" s="21" t="s">
        <v>120</v>
      </c>
      <c r="E862" s="21" t="s">
        <v>120</v>
      </c>
      <c r="F862" s="22" t="s">
        <v>120</v>
      </c>
    </row>
    <row r="863" spans="1:6" ht="12.75">
      <c r="A863" s="325" t="s">
        <v>1784</v>
      </c>
      <c r="B863" s="25" t="s">
        <v>120</v>
      </c>
      <c r="C863" s="25" t="s">
        <v>120</v>
      </c>
      <c r="D863" s="25" t="s">
        <v>120</v>
      </c>
      <c r="E863" s="25" t="s">
        <v>120</v>
      </c>
      <c r="F863" s="26" t="s">
        <v>120</v>
      </c>
    </row>
    <row r="864" spans="1:6" ht="12.75">
      <c r="A864" s="326" t="s">
        <v>1785</v>
      </c>
      <c r="B864" s="21" t="s">
        <v>120</v>
      </c>
      <c r="C864" s="21" t="s">
        <v>120</v>
      </c>
      <c r="D864" s="21" t="s">
        <v>120</v>
      </c>
      <c r="E864" s="21" t="s">
        <v>120</v>
      </c>
      <c r="F864" s="22" t="s">
        <v>120</v>
      </c>
    </row>
    <row r="865" spans="1:6" ht="12.75">
      <c r="A865" s="325" t="s">
        <v>1786</v>
      </c>
      <c r="B865" s="25" t="s">
        <v>120</v>
      </c>
      <c r="C865" s="25" t="s">
        <v>120</v>
      </c>
      <c r="D865" s="25" t="s">
        <v>120</v>
      </c>
      <c r="E865" s="25" t="s">
        <v>120</v>
      </c>
      <c r="F865" s="26" t="s">
        <v>120</v>
      </c>
    </row>
    <row r="866" spans="1:6" ht="12.75">
      <c r="A866" s="326" t="s">
        <v>1787</v>
      </c>
      <c r="B866" s="21" t="s">
        <v>120</v>
      </c>
      <c r="C866" s="21" t="s">
        <v>120</v>
      </c>
      <c r="D866" s="21" t="s">
        <v>120</v>
      </c>
      <c r="E866" s="21" t="s">
        <v>120</v>
      </c>
      <c r="F866" s="22" t="s">
        <v>120</v>
      </c>
    </row>
    <row r="867" spans="1:6" ht="12.75">
      <c r="A867" s="325" t="s">
        <v>1788</v>
      </c>
      <c r="B867" s="25" t="s">
        <v>120</v>
      </c>
      <c r="C867" s="25" t="s">
        <v>120</v>
      </c>
      <c r="D867" s="25" t="s">
        <v>120</v>
      </c>
      <c r="E867" s="25" t="s">
        <v>120</v>
      </c>
      <c r="F867" s="26" t="s">
        <v>120</v>
      </c>
    </row>
    <row r="868" spans="1:6" ht="12.75">
      <c r="A868" s="359" t="s">
        <v>1789</v>
      </c>
      <c r="B868" s="45">
        <v>0.021</v>
      </c>
      <c r="C868" s="45" t="s">
        <v>1790</v>
      </c>
      <c r="D868" s="45" t="s">
        <v>1790</v>
      </c>
      <c r="E868" s="45" t="s">
        <v>1790</v>
      </c>
      <c r="F868" s="32" t="s">
        <v>1790</v>
      </c>
    </row>
    <row r="869" ht="30.75" customHeight="1">
      <c r="D869" s="53"/>
    </row>
    <row r="870" spans="1:6" ht="28.5" customHeight="1">
      <c r="A870" s="346" t="s">
        <v>1791</v>
      </c>
      <c r="B870" s="346"/>
      <c r="C870" s="346"/>
      <c r="D870" s="346"/>
      <c r="E870" s="346"/>
      <c r="F870" s="346"/>
    </row>
    <row r="871" spans="1:6" s="104" customFormat="1" ht="20.25" customHeight="1">
      <c r="A871" s="234"/>
      <c r="B871" s="157" t="s">
        <v>1721</v>
      </c>
      <c r="C871" s="157" t="s">
        <v>1792</v>
      </c>
      <c r="D871" s="157" t="s">
        <v>1793</v>
      </c>
      <c r="E871" s="157" t="s">
        <v>1724</v>
      </c>
      <c r="F871" s="159" t="s">
        <v>1725</v>
      </c>
    </row>
    <row r="872" spans="1:6" s="104" customFormat="1" ht="18" customHeight="1">
      <c r="A872" s="457">
        <v>42401</v>
      </c>
      <c r="B872" s="457"/>
      <c r="C872" s="457"/>
      <c r="D872" s="457"/>
      <c r="E872" s="457"/>
      <c r="F872" s="457"/>
    </row>
    <row r="873" spans="1:6" s="11" customFormat="1" ht="7.5" customHeight="1">
      <c r="A873" s="245"/>
      <c r="B873" s="186"/>
      <c r="C873" s="186"/>
      <c r="D873" s="186"/>
      <c r="E873" s="186"/>
      <c r="F873" s="304"/>
    </row>
    <row r="874" spans="1:6" ht="21" customHeight="1">
      <c r="A874" s="576" t="s">
        <v>1794</v>
      </c>
      <c r="B874" s="576"/>
      <c r="C874" s="576"/>
      <c r="D874" s="576"/>
      <c r="E874" s="576"/>
      <c r="F874" s="576"/>
    </row>
    <row r="875" spans="1:6" ht="12.75">
      <c r="A875" s="326" t="s">
        <v>1795</v>
      </c>
      <c r="B875" s="21" t="s">
        <v>120</v>
      </c>
      <c r="C875" s="21" t="s">
        <v>120</v>
      </c>
      <c r="D875" s="21" t="s">
        <v>120</v>
      </c>
      <c r="E875" s="21" t="s">
        <v>120</v>
      </c>
      <c r="F875" s="22" t="s">
        <v>120</v>
      </c>
    </row>
    <row r="876" spans="1:6" ht="12.75">
      <c r="A876" s="325" t="s">
        <v>1796</v>
      </c>
      <c r="B876" s="25" t="s">
        <v>120</v>
      </c>
      <c r="C876" s="25" t="s">
        <v>120</v>
      </c>
      <c r="D876" s="25" t="s">
        <v>120</v>
      </c>
      <c r="E876" s="25" t="s">
        <v>120</v>
      </c>
      <c r="F876" s="26" t="s">
        <v>120</v>
      </c>
    </row>
    <row r="877" spans="1:6" ht="12.75">
      <c r="A877" s="326" t="s">
        <v>1797</v>
      </c>
      <c r="B877" s="21" t="s">
        <v>120</v>
      </c>
      <c r="C877" s="21" t="s">
        <v>120</v>
      </c>
      <c r="D877" s="21" t="s">
        <v>120</v>
      </c>
      <c r="E877" s="21" t="s">
        <v>120</v>
      </c>
      <c r="F877" s="22" t="s">
        <v>120</v>
      </c>
    </row>
    <row r="878" spans="1:6" ht="12.75">
      <c r="A878" s="325" t="s">
        <v>1798</v>
      </c>
      <c r="B878" s="25" t="s">
        <v>120</v>
      </c>
      <c r="C878" s="25" t="s">
        <v>120</v>
      </c>
      <c r="D878" s="25" t="s">
        <v>120</v>
      </c>
      <c r="E878" s="25" t="s">
        <v>120</v>
      </c>
      <c r="F878" s="26" t="s">
        <v>120</v>
      </c>
    </row>
    <row r="879" spans="1:6" ht="12.75">
      <c r="A879" s="326" t="s">
        <v>1799</v>
      </c>
      <c r="B879" s="21" t="s">
        <v>120</v>
      </c>
      <c r="C879" s="21" t="s">
        <v>120</v>
      </c>
      <c r="D879" s="21" t="s">
        <v>120</v>
      </c>
      <c r="E879" s="21" t="s">
        <v>120</v>
      </c>
      <c r="F879" s="22" t="s">
        <v>120</v>
      </c>
    </row>
    <row r="880" spans="1:6" ht="12.75">
      <c r="A880" s="325" t="s">
        <v>1800</v>
      </c>
      <c r="B880" s="25" t="s">
        <v>120</v>
      </c>
      <c r="C880" s="25" t="s">
        <v>120</v>
      </c>
      <c r="D880" s="25" t="s">
        <v>120</v>
      </c>
      <c r="E880" s="25" t="s">
        <v>120</v>
      </c>
      <c r="F880" s="26" t="s">
        <v>120</v>
      </c>
    </row>
    <row r="881" spans="1:6" ht="12.75">
      <c r="A881" s="326" t="s">
        <v>1801</v>
      </c>
      <c r="B881" s="21" t="s">
        <v>120</v>
      </c>
      <c r="C881" s="21" t="s">
        <v>120</v>
      </c>
      <c r="D881" s="21" t="s">
        <v>120</v>
      </c>
      <c r="E881" s="21" t="s">
        <v>120</v>
      </c>
      <c r="F881" s="22" t="s">
        <v>120</v>
      </c>
    </row>
    <row r="882" spans="1:6" ht="12.75">
      <c r="A882" s="325" t="s">
        <v>1802</v>
      </c>
      <c r="B882" s="25" t="s">
        <v>120</v>
      </c>
      <c r="C882" s="25" t="s">
        <v>120</v>
      </c>
      <c r="D882" s="25" t="s">
        <v>120</v>
      </c>
      <c r="E882" s="25" t="s">
        <v>120</v>
      </c>
      <c r="F882" s="26" t="s">
        <v>120</v>
      </c>
    </row>
    <row r="883" spans="1:6" ht="12.75">
      <c r="A883" s="326" t="s">
        <v>1308</v>
      </c>
      <c r="B883" s="21" t="s">
        <v>120</v>
      </c>
      <c r="C883" s="21" t="s">
        <v>120</v>
      </c>
      <c r="D883" s="21" t="s">
        <v>120</v>
      </c>
      <c r="E883" s="21" t="s">
        <v>120</v>
      </c>
      <c r="F883" s="22" t="s">
        <v>120</v>
      </c>
    </row>
    <row r="884" spans="1:6" ht="12.75">
      <c r="A884" s="325" t="s">
        <v>1803</v>
      </c>
      <c r="B884" s="25" t="s">
        <v>120</v>
      </c>
      <c r="C884" s="25" t="s">
        <v>120</v>
      </c>
      <c r="D884" s="25" t="s">
        <v>120</v>
      </c>
      <c r="E884" s="25" t="s">
        <v>120</v>
      </c>
      <c r="F884" s="26" t="s">
        <v>120</v>
      </c>
    </row>
    <row r="885" spans="1:6" ht="12.75">
      <c r="A885" s="326" t="s">
        <v>1804</v>
      </c>
      <c r="B885" s="21" t="s">
        <v>120</v>
      </c>
      <c r="C885" s="21" t="s">
        <v>120</v>
      </c>
      <c r="D885" s="21" t="s">
        <v>120</v>
      </c>
      <c r="E885" s="21" t="s">
        <v>120</v>
      </c>
      <c r="F885" s="22" t="s">
        <v>120</v>
      </c>
    </row>
    <row r="886" spans="1:6" ht="12.75">
      <c r="A886" s="325" t="s">
        <v>1805</v>
      </c>
      <c r="B886" s="25" t="s">
        <v>120</v>
      </c>
      <c r="C886" s="25" t="s">
        <v>120</v>
      </c>
      <c r="D886" s="25" t="s">
        <v>120</v>
      </c>
      <c r="E886" s="25" t="s">
        <v>120</v>
      </c>
      <c r="F886" s="26" t="s">
        <v>120</v>
      </c>
    </row>
    <row r="887" spans="1:6" ht="12.75">
      <c r="A887" s="326" t="s">
        <v>1806</v>
      </c>
      <c r="B887" s="21" t="s">
        <v>120</v>
      </c>
      <c r="C887" s="21" t="s">
        <v>120</v>
      </c>
      <c r="D887" s="21" t="s">
        <v>120</v>
      </c>
      <c r="E887" s="21" t="s">
        <v>120</v>
      </c>
      <c r="F887" s="22" t="s">
        <v>120</v>
      </c>
    </row>
    <row r="888" spans="1:6" ht="12.75">
      <c r="A888" s="325" t="s">
        <v>1807</v>
      </c>
      <c r="B888" s="25" t="s">
        <v>120</v>
      </c>
      <c r="C888" s="25" t="s">
        <v>120</v>
      </c>
      <c r="D888" s="25" t="s">
        <v>120</v>
      </c>
      <c r="E888" s="25" t="s">
        <v>120</v>
      </c>
      <c r="F888" s="26" t="s">
        <v>120</v>
      </c>
    </row>
    <row r="889" spans="1:6" ht="12.75">
      <c r="A889" s="326" t="s">
        <v>1808</v>
      </c>
      <c r="B889" s="21" t="s">
        <v>120</v>
      </c>
      <c r="C889" s="21" t="s">
        <v>120</v>
      </c>
      <c r="D889" s="21" t="s">
        <v>120</v>
      </c>
      <c r="E889" s="21" t="s">
        <v>120</v>
      </c>
      <c r="F889" s="22" t="s">
        <v>120</v>
      </c>
    </row>
    <row r="890" spans="1:6" ht="12.75">
      <c r="A890" s="325" t="s">
        <v>1809</v>
      </c>
      <c r="B890" s="25" t="s">
        <v>120</v>
      </c>
      <c r="C890" s="25" t="s">
        <v>120</v>
      </c>
      <c r="D890" s="25" t="s">
        <v>120</v>
      </c>
      <c r="E890" s="25" t="s">
        <v>120</v>
      </c>
      <c r="F890" s="26" t="s">
        <v>120</v>
      </c>
    </row>
    <row r="891" spans="1:6" ht="12.75">
      <c r="A891" s="326" t="s">
        <v>1310</v>
      </c>
      <c r="B891" s="21" t="s">
        <v>120</v>
      </c>
      <c r="C891" s="21" t="s">
        <v>120</v>
      </c>
      <c r="D891" s="21" t="s">
        <v>120</v>
      </c>
      <c r="E891" s="21" t="s">
        <v>120</v>
      </c>
      <c r="F891" s="22" t="s">
        <v>120</v>
      </c>
    </row>
    <row r="892" spans="1:6" ht="12.75">
      <c r="A892" s="325" t="s">
        <v>1810</v>
      </c>
      <c r="B892" s="25" t="s">
        <v>120</v>
      </c>
      <c r="C892" s="25" t="s">
        <v>120</v>
      </c>
      <c r="D892" s="25" t="s">
        <v>120</v>
      </c>
      <c r="E892" s="25" t="s">
        <v>120</v>
      </c>
      <c r="F892" s="26" t="s">
        <v>120</v>
      </c>
    </row>
    <row r="893" spans="1:6" ht="12.75">
      <c r="A893" s="326" t="s">
        <v>1811</v>
      </c>
      <c r="B893" s="21" t="s">
        <v>120</v>
      </c>
      <c r="C893" s="21" t="s">
        <v>120</v>
      </c>
      <c r="D893" s="21" t="s">
        <v>120</v>
      </c>
      <c r="E893" s="21" t="s">
        <v>120</v>
      </c>
      <c r="F893" s="22" t="s">
        <v>120</v>
      </c>
    </row>
    <row r="894" spans="1:6" ht="12.75">
      <c r="A894" s="325" t="s">
        <v>1812</v>
      </c>
      <c r="B894" s="25" t="s">
        <v>120</v>
      </c>
      <c r="C894" s="25" t="s">
        <v>120</v>
      </c>
      <c r="D894" s="25" t="s">
        <v>120</v>
      </c>
      <c r="E894" s="25" t="s">
        <v>120</v>
      </c>
      <c r="F894" s="26" t="s">
        <v>120</v>
      </c>
    </row>
    <row r="895" spans="1:6" ht="12.75">
      <c r="A895" s="326" t="s">
        <v>1813</v>
      </c>
      <c r="B895" s="21" t="s">
        <v>120</v>
      </c>
      <c r="C895" s="21" t="s">
        <v>120</v>
      </c>
      <c r="D895" s="21" t="s">
        <v>120</v>
      </c>
      <c r="E895" s="21" t="s">
        <v>120</v>
      </c>
      <c r="F895" s="22" t="s">
        <v>120</v>
      </c>
    </row>
    <row r="896" spans="1:6" ht="12.75">
      <c r="A896" s="325" t="s">
        <v>1814</v>
      </c>
      <c r="B896" s="25" t="s">
        <v>120</v>
      </c>
      <c r="C896" s="25" t="s">
        <v>120</v>
      </c>
      <c r="D896" s="25" t="s">
        <v>120</v>
      </c>
      <c r="E896" s="25" t="s">
        <v>120</v>
      </c>
      <c r="F896" s="26" t="s">
        <v>120</v>
      </c>
    </row>
    <row r="897" spans="1:6" ht="12.75">
      <c r="A897" s="326" t="s">
        <v>1815</v>
      </c>
      <c r="B897" s="21" t="s">
        <v>1790</v>
      </c>
      <c r="C897" s="21" t="s">
        <v>1790</v>
      </c>
      <c r="D897" s="21" t="s">
        <v>120</v>
      </c>
      <c r="E897" s="21" t="s">
        <v>120</v>
      </c>
      <c r="F897" s="22" t="s">
        <v>1790</v>
      </c>
    </row>
    <row r="898" spans="1:6" ht="12.75">
      <c r="A898" s="325" t="s">
        <v>1816</v>
      </c>
      <c r="B898" s="25" t="s">
        <v>94</v>
      </c>
      <c r="C898" s="25" t="s">
        <v>94</v>
      </c>
      <c r="D898" s="25" t="s">
        <v>94</v>
      </c>
      <c r="E898" s="25" t="s">
        <v>1790</v>
      </c>
      <c r="F898" s="26" t="s">
        <v>94</v>
      </c>
    </row>
    <row r="899" spans="1:6" ht="12.75">
      <c r="A899" s="326" t="s">
        <v>1817</v>
      </c>
      <c r="B899" s="21" t="s">
        <v>94</v>
      </c>
      <c r="C899" s="21" t="s">
        <v>94</v>
      </c>
      <c r="D899" s="21" t="s">
        <v>94</v>
      </c>
      <c r="E899" s="21" t="s">
        <v>94</v>
      </c>
      <c r="F899" s="22" t="s">
        <v>94</v>
      </c>
    </row>
    <row r="900" spans="1:6" ht="21.75" customHeight="1">
      <c r="A900" s="576" t="s">
        <v>1818</v>
      </c>
      <c r="B900" s="576"/>
      <c r="C900" s="576"/>
      <c r="D900" s="576"/>
      <c r="E900" s="576"/>
      <c r="F900" s="576"/>
    </row>
    <row r="901" spans="1:6" ht="12.75">
      <c r="A901" s="326" t="s">
        <v>1819</v>
      </c>
      <c r="B901" s="21">
        <v>2.14</v>
      </c>
      <c r="C901" s="21">
        <v>17.9</v>
      </c>
      <c r="D901" s="21">
        <v>2.34</v>
      </c>
      <c r="E901" s="21">
        <v>1.16</v>
      </c>
      <c r="F901" s="22">
        <v>7.19</v>
      </c>
    </row>
    <row r="902" spans="1:6" ht="12.75">
      <c r="A902" s="325" t="s">
        <v>1820</v>
      </c>
      <c r="B902" s="25">
        <v>7.98</v>
      </c>
      <c r="C902" s="25">
        <v>1230</v>
      </c>
      <c r="D902" s="25">
        <v>1030</v>
      </c>
      <c r="E902" s="25">
        <v>3.46</v>
      </c>
      <c r="F902" s="26">
        <v>18.9</v>
      </c>
    </row>
    <row r="903" spans="1:6" ht="12.75">
      <c r="A903" s="326" t="s">
        <v>540</v>
      </c>
      <c r="B903" s="21">
        <v>10.12</v>
      </c>
      <c r="C903" s="21">
        <v>1248</v>
      </c>
      <c r="D903" s="21">
        <v>1032</v>
      </c>
      <c r="E903" s="21">
        <v>4.6</v>
      </c>
      <c r="F903" s="22">
        <v>26.1</v>
      </c>
    </row>
    <row r="904" spans="1:6" ht="21.75" customHeight="1">
      <c r="A904" s="576" t="s">
        <v>1821</v>
      </c>
      <c r="B904" s="576"/>
      <c r="C904" s="576"/>
      <c r="D904" s="576"/>
      <c r="E904" s="576"/>
      <c r="F904" s="576"/>
    </row>
    <row r="905" spans="1:6" ht="12.75">
      <c r="A905" s="326" t="s">
        <v>1822</v>
      </c>
      <c r="B905" s="21" t="s">
        <v>94</v>
      </c>
      <c r="C905" s="21" t="s">
        <v>94</v>
      </c>
      <c r="D905" s="21" t="s">
        <v>94</v>
      </c>
      <c r="E905" s="21" t="s">
        <v>94</v>
      </c>
      <c r="F905" s="22" t="s">
        <v>94</v>
      </c>
    </row>
    <row r="906" spans="1:6" ht="12.75">
      <c r="A906" s="325" t="s">
        <v>1823</v>
      </c>
      <c r="B906" s="25" t="s">
        <v>94</v>
      </c>
      <c r="C906" s="25" t="s">
        <v>94</v>
      </c>
      <c r="D906" s="25" t="s">
        <v>94</v>
      </c>
      <c r="E906" s="25" t="s">
        <v>94</v>
      </c>
      <c r="F906" s="26" t="s">
        <v>94</v>
      </c>
    </row>
    <row r="907" spans="1:6" ht="12.75">
      <c r="A907" s="326" t="s">
        <v>1824</v>
      </c>
      <c r="B907" s="21" t="s">
        <v>94</v>
      </c>
      <c r="C907" s="21" t="s">
        <v>94</v>
      </c>
      <c r="D907" s="21" t="s">
        <v>94</v>
      </c>
      <c r="E907" s="21" t="s">
        <v>94</v>
      </c>
      <c r="F907" s="22" t="s">
        <v>94</v>
      </c>
    </row>
    <row r="908" spans="1:6" ht="12.75">
      <c r="A908" s="325" t="s">
        <v>159</v>
      </c>
      <c r="B908" s="25" t="s">
        <v>94</v>
      </c>
      <c r="C908" s="25" t="s">
        <v>133</v>
      </c>
      <c r="D908" s="25" t="s">
        <v>133</v>
      </c>
      <c r="E908" s="25" t="s">
        <v>94</v>
      </c>
      <c r="F908" s="26" t="s">
        <v>94</v>
      </c>
    </row>
    <row r="909" spans="1:6" ht="12.75">
      <c r="A909" s="326" t="s">
        <v>1825</v>
      </c>
      <c r="B909" s="21">
        <v>2.24</v>
      </c>
      <c r="C909" s="21" t="s">
        <v>133</v>
      </c>
      <c r="D909" s="21" t="s">
        <v>133</v>
      </c>
      <c r="E909" s="21" t="s">
        <v>133</v>
      </c>
      <c r="F909" s="22" t="s">
        <v>133</v>
      </c>
    </row>
    <row r="910" spans="1:6" ht="12.75">
      <c r="A910" s="325" t="s">
        <v>1826</v>
      </c>
      <c r="B910" s="25">
        <v>8.39</v>
      </c>
      <c r="C910" s="25" t="s">
        <v>133</v>
      </c>
      <c r="D910" s="25" t="s">
        <v>133</v>
      </c>
      <c r="E910" s="25" t="s">
        <v>133</v>
      </c>
      <c r="F910" s="26" t="s">
        <v>133</v>
      </c>
    </row>
    <row r="911" spans="1:6" ht="12.75">
      <c r="A911" s="326" t="s">
        <v>1827</v>
      </c>
      <c r="B911" s="21">
        <v>2.35</v>
      </c>
      <c r="C911" s="21" t="s">
        <v>133</v>
      </c>
      <c r="D911" s="21" t="s">
        <v>133</v>
      </c>
      <c r="E911" s="21" t="s">
        <v>133</v>
      </c>
      <c r="F911" s="22" t="s">
        <v>133</v>
      </c>
    </row>
    <row r="912" spans="1:6" ht="12.75">
      <c r="A912" s="325" t="s">
        <v>42</v>
      </c>
      <c r="B912" s="25">
        <v>0.86</v>
      </c>
      <c r="C912" s="25" t="s">
        <v>133</v>
      </c>
      <c r="D912" s="25" t="s">
        <v>133</v>
      </c>
      <c r="E912" s="25" t="s">
        <v>133</v>
      </c>
      <c r="F912" s="26" t="s">
        <v>133</v>
      </c>
    </row>
    <row r="913" spans="1:6" s="79" customFormat="1" ht="33.75" customHeight="1">
      <c r="A913" s="562" t="s">
        <v>1828</v>
      </c>
      <c r="B913" s="586"/>
      <c r="C913" s="586" t="s">
        <v>1829</v>
      </c>
      <c r="D913" s="586" t="s">
        <v>1830</v>
      </c>
      <c r="E913" s="586" t="s">
        <v>1831</v>
      </c>
      <c r="F913" s="575" t="s">
        <v>1830</v>
      </c>
    </row>
    <row r="914" ht="30" customHeight="1"/>
    <row r="915" spans="1:6" ht="24.75" customHeight="1">
      <c r="A915" s="346" t="s">
        <v>1832</v>
      </c>
      <c r="B915" s="346"/>
      <c r="C915" s="346"/>
      <c r="D915" s="346"/>
      <c r="E915" s="346"/>
      <c r="F915" s="346"/>
    </row>
    <row r="916" spans="1:6" s="104" customFormat="1" ht="12.75">
      <c r="A916" s="234" t="s">
        <v>1833</v>
      </c>
      <c r="B916" s="157" t="s">
        <v>1834</v>
      </c>
      <c r="C916" s="157" t="s">
        <v>1722</v>
      </c>
      <c r="D916" s="157" t="s">
        <v>1723</v>
      </c>
      <c r="E916" s="157" t="s">
        <v>1738</v>
      </c>
      <c r="F916" s="159" t="s">
        <v>1835</v>
      </c>
    </row>
    <row r="917" spans="1:6" s="104" customFormat="1" ht="12.75">
      <c r="A917" s="711">
        <v>42401</v>
      </c>
      <c r="B917" s="711"/>
      <c r="C917" s="711"/>
      <c r="D917" s="711"/>
      <c r="E917" s="711"/>
      <c r="F917" s="711"/>
    </row>
    <row r="918" spans="1:6" s="11" customFormat="1" ht="8.25" customHeight="1">
      <c r="A918" s="669"/>
      <c r="B918" s="174"/>
      <c r="C918" s="174"/>
      <c r="D918" s="174"/>
      <c r="E918" s="174"/>
      <c r="F918" s="244"/>
    </row>
    <row r="919" spans="1:6" ht="12.75">
      <c r="A919" s="325" t="s">
        <v>93</v>
      </c>
      <c r="B919" s="25" t="s">
        <v>94</v>
      </c>
      <c r="C919" s="25" t="s">
        <v>94</v>
      </c>
      <c r="D919" s="25" t="s">
        <v>94</v>
      </c>
      <c r="E919" s="25" t="s">
        <v>94</v>
      </c>
      <c r="F919" s="26" t="s">
        <v>94</v>
      </c>
    </row>
    <row r="920" spans="1:6" ht="12.75">
      <c r="A920" s="326" t="s">
        <v>118</v>
      </c>
      <c r="B920" s="21" t="s">
        <v>94</v>
      </c>
      <c r="C920" s="21" t="s">
        <v>94</v>
      </c>
      <c r="D920" s="21" t="s">
        <v>94</v>
      </c>
      <c r="E920" s="21" t="s">
        <v>94</v>
      </c>
      <c r="F920" s="22" t="s">
        <v>94</v>
      </c>
    </row>
    <row r="921" spans="1:6" ht="12.75">
      <c r="A921" s="325" t="s">
        <v>168</v>
      </c>
      <c r="B921" s="25" t="s">
        <v>94</v>
      </c>
      <c r="C921" s="25" t="s">
        <v>133</v>
      </c>
      <c r="D921" s="25" t="s">
        <v>133</v>
      </c>
      <c r="E921" s="25" t="s">
        <v>133</v>
      </c>
      <c r="F921" s="26" t="s">
        <v>94</v>
      </c>
    </row>
    <row r="922" spans="1:6" ht="12.75">
      <c r="A922" s="326" t="s">
        <v>96</v>
      </c>
      <c r="B922" s="21" t="s">
        <v>120</v>
      </c>
      <c r="C922" s="21" t="s">
        <v>94</v>
      </c>
      <c r="D922" s="21" t="s">
        <v>94</v>
      </c>
      <c r="E922" s="21" t="s">
        <v>94</v>
      </c>
      <c r="F922" s="22" t="s">
        <v>120</v>
      </c>
    </row>
    <row r="923" spans="1:6" ht="12.75">
      <c r="A923" s="325" t="s">
        <v>169</v>
      </c>
      <c r="B923" s="25" t="s">
        <v>94</v>
      </c>
      <c r="C923" s="25" t="s">
        <v>133</v>
      </c>
      <c r="D923" s="25" t="s">
        <v>133</v>
      </c>
      <c r="E923" s="25" t="s">
        <v>133</v>
      </c>
      <c r="F923" s="26" t="s">
        <v>94</v>
      </c>
    </row>
    <row r="924" spans="1:6" ht="12.75">
      <c r="A924" s="326" t="s">
        <v>97</v>
      </c>
      <c r="B924" s="21" t="s">
        <v>94</v>
      </c>
      <c r="C924" s="21">
        <v>0.04</v>
      </c>
      <c r="D924" s="21">
        <v>0.08</v>
      </c>
      <c r="E924" s="21">
        <v>0.02</v>
      </c>
      <c r="F924" s="22" t="s">
        <v>94</v>
      </c>
    </row>
    <row r="925" spans="1:6" ht="12.75">
      <c r="A925" s="325" t="s">
        <v>119</v>
      </c>
      <c r="B925" s="25" t="s">
        <v>94</v>
      </c>
      <c r="C925" s="25" t="s">
        <v>94</v>
      </c>
      <c r="D925" s="25" t="s">
        <v>94</v>
      </c>
      <c r="E925" s="25">
        <v>0.12</v>
      </c>
      <c r="F925" s="26" t="s">
        <v>94</v>
      </c>
    </row>
    <row r="926" spans="1:6" ht="12.75">
      <c r="A926" s="326" t="s">
        <v>100</v>
      </c>
      <c r="B926" s="21" t="s">
        <v>120</v>
      </c>
      <c r="C926" s="21" t="s">
        <v>94</v>
      </c>
      <c r="D926" s="21" t="s">
        <v>94</v>
      </c>
      <c r="E926" s="21">
        <v>0.18</v>
      </c>
      <c r="F926" s="22" t="s">
        <v>120</v>
      </c>
    </row>
    <row r="927" spans="1:6" ht="12.75">
      <c r="A927" s="325" t="s">
        <v>121</v>
      </c>
      <c r="B927" s="25" t="s">
        <v>94</v>
      </c>
      <c r="C927" s="25" t="s">
        <v>94</v>
      </c>
      <c r="D927" s="25" t="s">
        <v>94</v>
      </c>
      <c r="E927" s="25" t="s">
        <v>94</v>
      </c>
      <c r="F927" s="26" t="s">
        <v>94</v>
      </c>
    </row>
    <row r="928" spans="1:6" ht="12.75">
      <c r="A928" s="326" t="s">
        <v>101</v>
      </c>
      <c r="B928" s="21" t="s">
        <v>94</v>
      </c>
      <c r="C928" s="21" t="s">
        <v>94</v>
      </c>
      <c r="D928" s="21" t="s">
        <v>94</v>
      </c>
      <c r="E928" s="21" t="s">
        <v>94</v>
      </c>
      <c r="F928" s="22" t="s">
        <v>94</v>
      </c>
    </row>
    <row r="929" spans="1:6" ht="12.75">
      <c r="A929" s="325" t="s">
        <v>107</v>
      </c>
      <c r="B929" s="25" t="s">
        <v>94</v>
      </c>
      <c r="C929" s="25" t="s">
        <v>133</v>
      </c>
      <c r="D929" s="25" t="s">
        <v>133</v>
      </c>
      <c r="E929" s="25" t="s">
        <v>133</v>
      </c>
      <c r="F929" s="26" t="s">
        <v>94</v>
      </c>
    </row>
    <row r="930" spans="1:6" ht="12.75">
      <c r="A930" s="326" t="s">
        <v>102</v>
      </c>
      <c r="B930" s="21" t="s">
        <v>94</v>
      </c>
      <c r="C930" s="21" t="s">
        <v>94</v>
      </c>
      <c r="D930" s="21" t="s">
        <v>94</v>
      </c>
      <c r="E930" s="21">
        <v>0.56</v>
      </c>
      <c r="F930" s="22" t="s">
        <v>94</v>
      </c>
    </row>
    <row r="931" spans="1:6" ht="12.75">
      <c r="A931" s="325" t="s">
        <v>95</v>
      </c>
      <c r="B931" s="25" t="s">
        <v>94</v>
      </c>
      <c r="C931" s="25" t="s">
        <v>94</v>
      </c>
      <c r="D931" s="25" t="s">
        <v>94</v>
      </c>
      <c r="E931" s="25">
        <v>0.34</v>
      </c>
      <c r="F931" s="26" t="s">
        <v>94</v>
      </c>
    </row>
    <row r="932" spans="1:6" ht="12.75">
      <c r="A932" s="326" t="s">
        <v>104</v>
      </c>
      <c r="B932" s="21" t="s">
        <v>94</v>
      </c>
      <c r="C932" s="21" t="s">
        <v>94</v>
      </c>
      <c r="D932" s="21" t="s">
        <v>94</v>
      </c>
      <c r="E932" s="21" t="s">
        <v>94</v>
      </c>
      <c r="F932" s="22" t="s">
        <v>94</v>
      </c>
    </row>
    <row r="933" spans="1:6" ht="12.75">
      <c r="A933" s="325" t="s">
        <v>108</v>
      </c>
      <c r="B933" s="25" t="s">
        <v>94</v>
      </c>
      <c r="C933" s="25" t="s">
        <v>94</v>
      </c>
      <c r="D933" s="25" t="s">
        <v>94</v>
      </c>
      <c r="E933" s="25">
        <v>0.28</v>
      </c>
      <c r="F933" s="26" t="s">
        <v>94</v>
      </c>
    </row>
    <row r="934" spans="1:6" ht="12.75">
      <c r="A934" s="326" t="s">
        <v>122</v>
      </c>
      <c r="B934" s="21">
        <v>7.03</v>
      </c>
      <c r="C934" s="21">
        <v>7.56</v>
      </c>
      <c r="D934" s="21">
        <v>15.4</v>
      </c>
      <c r="E934" s="21">
        <v>2.92</v>
      </c>
      <c r="F934" s="22">
        <v>6.37</v>
      </c>
    </row>
    <row r="935" spans="1:6" ht="12.75">
      <c r="A935" s="325" t="s">
        <v>171</v>
      </c>
      <c r="B935" s="25">
        <v>0.22</v>
      </c>
      <c r="C935" s="25" t="s">
        <v>133</v>
      </c>
      <c r="D935" s="25" t="s">
        <v>133</v>
      </c>
      <c r="E935" s="25" t="s">
        <v>133</v>
      </c>
      <c r="F935" s="26" t="s">
        <v>94</v>
      </c>
    </row>
    <row r="936" spans="1:6" ht="12.75">
      <c r="A936" s="326" t="s">
        <v>123</v>
      </c>
      <c r="B936" s="21">
        <v>0.34</v>
      </c>
      <c r="C936" s="21" t="s">
        <v>1836</v>
      </c>
      <c r="D936" s="21">
        <v>0.39</v>
      </c>
      <c r="E936" s="21">
        <v>0.07</v>
      </c>
      <c r="F936" s="22">
        <v>0.21</v>
      </c>
    </row>
    <row r="937" spans="1:6" ht="12.75">
      <c r="A937" s="325" t="s">
        <v>170</v>
      </c>
      <c r="B937" s="25" t="s">
        <v>94</v>
      </c>
      <c r="C937" s="25" t="s">
        <v>133</v>
      </c>
      <c r="D937" s="25" t="s">
        <v>133</v>
      </c>
      <c r="E937" s="25" t="s">
        <v>133</v>
      </c>
      <c r="F937" s="26" t="s">
        <v>94</v>
      </c>
    </row>
    <row r="938" spans="1:6" ht="12.75">
      <c r="A938" s="326" t="s">
        <v>124</v>
      </c>
      <c r="B938" s="21">
        <v>1.87</v>
      </c>
      <c r="C938" s="21">
        <v>1.92</v>
      </c>
      <c r="D938" s="21">
        <v>1.97</v>
      </c>
      <c r="E938" s="21">
        <v>1.93</v>
      </c>
      <c r="F938" s="22">
        <v>3.67</v>
      </c>
    </row>
    <row r="939" spans="1:6" ht="12.75">
      <c r="A939" s="325" t="s">
        <v>125</v>
      </c>
      <c r="B939" s="25">
        <v>6.35</v>
      </c>
      <c r="C939" s="25">
        <v>5.74</v>
      </c>
      <c r="D939" s="25">
        <v>12.8</v>
      </c>
      <c r="E939" s="25">
        <v>2.36</v>
      </c>
      <c r="F939" s="26">
        <v>7.32</v>
      </c>
    </row>
    <row r="940" spans="1:6" ht="12.75">
      <c r="A940" s="326" t="s">
        <v>126</v>
      </c>
      <c r="B940" s="21">
        <v>1980</v>
      </c>
      <c r="C940" s="21">
        <v>3690</v>
      </c>
      <c r="D940" s="21">
        <v>960</v>
      </c>
      <c r="E940" s="21">
        <v>280</v>
      </c>
      <c r="F940" s="22">
        <v>790</v>
      </c>
    </row>
    <row r="941" spans="1:6" ht="12.75">
      <c r="A941" s="325" t="s">
        <v>159</v>
      </c>
      <c r="B941" s="25" t="s">
        <v>94</v>
      </c>
      <c r="C941" s="25" t="s">
        <v>133</v>
      </c>
      <c r="D941" s="25" t="s">
        <v>133</v>
      </c>
      <c r="E941" s="25" t="s">
        <v>133</v>
      </c>
      <c r="F941" s="26" t="s">
        <v>94</v>
      </c>
    </row>
    <row r="942" spans="1:6" ht="12.75">
      <c r="A942" s="326" t="s">
        <v>91</v>
      </c>
      <c r="B942" s="21">
        <v>6.49</v>
      </c>
      <c r="C942" s="21" t="s">
        <v>133</v>
      </c>
      <c r="D942" s="21" t="s">
        <v>133</v>
      </c>
      <c r="E942" s="21" t="s">
        <v>133</v>
      </c>
      <c r="F942" s="22">
        <v>6.94</v>
      </c>
    </row>
    <row r="943" spans="1:6" ht="12.75">
      <c r="A943" s="333" t="s">
        <v>167</v>
      </c>
      <c r="B943" s="28">
        <v>8.94</v>
      </c>
      <c r="C943" s="28" t="s">
        <v>133</v>
      </c>
      <c r="D943" s="28" t="s">
        <v>133</v>
      </c>
      <c r="E943" s="28" t="s">
        <v>133</v>
      </c>
      <c r="F943" s="29">
        <v>3.96</v>
      </c>
    </row>
    <row r="944" ht="30" customHeight="1">
      <c r="B944" s="314"/>
    </row>
    <row r="945" spans="1:2" ht="31.5" customHeight="1">
      <c r="A945" s="346" t="s">
        <v>1837</v>
      </c>
      <c r="B945" s="346"/>
    </row>
    <row r="946" spans="1:2" s="104" customFormat="1" ht="12.75">
      <c r="A946" s="234"/>
      <c r="B946" s="159" t="s">
        <v>1838</v>
      </c>
    </row>
    <row r="947" spans="1:2" s="104" customFormat="1" ht="15.75" customHeight="1">
      <c r="A947" s="234"/>
      <c r="B947" s="168">
        <v>42401</v>
      </c>
    </row>
    <row r="948" spans="1:2" s="250" customFormat="1" ht="7.5" customHeight="1">
      <c r="A948" s="243"/>
      <c r="B948" s="244"/>
    </row>
    <row r="949" spans="1:2" ht="21" customHeight="1">
      <c r="A949" s="576" t="s">
        <v>1214</v>
      </c>
      <c r="B949" s="576"/>
    </row>
    <row r="950" spans="1:2" ht="12.75">
      <c r="A950" s="326" t="s">
        <v>764</v>
      </c>
      <c r="B950" s="22" t="s">
        <v>147</v>
      </c>
    </row>
    <row r="951" spans="1:2" ht="12.75">
      <c r="A951" s="325" t="s">
        <v>80</v>
      </c>
      <c r="B951" s="26" t="s">
        <v>82</v>
      </c>
    </row>
    <row r="952" spans="1:2" ht="12.75">
      <c r="A952" s="326" t="s">
        <v>85</v>
      </c>
      <c r="B952" s="22" t="s">
        <v>154</v>
      </c>
    </row>
    <row r="953" spans="1:2" ht="12.75">
      <c r="A953" s="325" t="s">
        <v>1839</v>
      </c>
      <c r="B953" s="26" t="s">
        <v>1840</v>
      </c>
    </row>
    <row r="954" spans="1:2" ht="12.75">
      <c r="A954" s="326" t="s">
        <v>1129</v>
      </c>
      <c r="B954" s="22" t="s">
        <v>1841</v>
      </c>
    </row>
    <row r="955" spans="1:2" ht="12.75">
      <c r="A955" s="325" t="s">
        <v>495</v>
      </c>
      <c r="B955" s="26" t="s">
        <v>1842</v>
      </c>
    </row>
    <row r="956" spans="1:2" ht="12.75">
      <c r="A956" s="326" t="s">
        <v>91</v>
      </c>
      <c r="B956" s="22">
        <v>7.96</v>
      </c>
    </row>
    <row r="957" spans="1:2" ht="12.75">
      <c r="A957" s="325" t="s">
        <v>92</v>
      </c>
      <c r="B957" s="26">
        <v>0.95</v>
      </c>
    </row>
    <row r="958" spans="1:2" ht="21" customHeight="1">
      <c r="A958" s="703" t="s">
        <v>1735</v>
      </c>
      <c r="B958" s="703"/>
    </row>
    <row r="959" spans="1:2" ht="12.75">
      <c r="A959" s="325" t="s">
        <v>481</v>
      </c>
      <c r="B959" s="26">
        <v>51.4</v>
      </c>
    </row>
    <row r="960" spans="1:2" ht="12.75">
      <c r="A960" s="326" t="s">
        <v>167</v>
      </c>
      <c r="B960" s="22">
        <v>5830</v>
      </c>
    </row>
    <row r="961" spans="1:2" ht="12.75">
      <c r="A961" s="325" t="s">
        <v>277</v>
      </c>
      <c r="B961" s="26">
        <v>60.7</v>
      </c>
    </row>
    <row r="962" spans="1:2" ht="12.75">
      <c r="A962" s="326" t="s">
        <v>482</v>
      </c>
      <c r="B962" s="22">
        <v>2.23</v>
      </c>
    </row>
    <row r="963" spans="1:2" ht="12.75">
      <c r="A963" s="325" t="s">
        <v>279</v>
      </c>
      <c r="B963" s="26">
        <v>15.4</v>
      </c>
    </row>
    <row r="964" spans="1:2" ht="12.75">
      <c r="A964" s="326" t="s">
        <v>310</v>
      </c>
      <c r="B964" s="22">
        <v>0.81</v>
      </c>
    </row>
    <row r="965" spans="1:2" ht="12.75">
      <c r="A965" s="325" t="s">
        <v>122</v>
      </c>
      <c r="B965" s="26">
        <v>17.5</v>
      </c>
    </row>
    <row r="966" spans="1:2" ht="12.75">
      <c r="A966" s="326" t="s">
        <v>123</v>
      </c>
      <c r="B966" s="22">
        <v>0.12</v>
      </c>
    </row>
    <row r="967" spans="1:2" ht="12.75">
      <c r="A967" s="325" t="s">
        <v>1843</v>
      </c>
      <c r="B967" s="26">
        <v>0.97</v>
      </c>
    </row>
    <row r="968" spans="1:2" ht="12.75">
      <c r="A968" s="326" t="s">
        <v>1632</v>
      </c>
      <c r="B968" s="22">
        <v>0.34</v>
      </c>
    </row>
    <row r="969" spans="1:2" ht="12.75">
      <c r="A969" s="325" t="s">
        <v>273</v>
      </c>
      <c r="B969" s="26">
        <v>0.04</v>
      </c>
    </row>
    <row r="970" spans="1:2" ht="12.75">
      <c r="A970" s="326" t="s">
        <v>95</v>
      </c>
      <c r="B970" s="22" t="s">
        <v>94</v>
      </c>
    </row>
    <row r="971" spans="1:2" ht="12.75">
      <c r="A971" s="325" t="s">
        <v>93</v>
      </c>
      <c r="B971" s="26" t="s">
        <v>94</v>
      </c>
    </row>
    <row r="972" spans="1:2" ht="12.75">
      <c r="A972" s="326" t="s">
        <v>168</v>
      </c>
      <c r="B972" s="22" t="s">
        <v>94</v>
      </c>
    </row>
    <row r="973" spans="1:2" ht="12.75">
      <c r="A973" s="325" t="s">
        <v>96</v>
      </c>
      <c r="B973" s="26" t="s">
        <v>94</v>
      </c>
    </row>
    <row r="974" spans="1:2" ht="12.75">
      <c r="A974" s="326" t="s">
        <v>169</v>
      </c>
      <c r="B974" s="22" t="s">
        <v>94</v>
      </c>
    </row>
    <row r="975" spans="1:2" ht="12.75">
      <c r="A975" s="325" t="s">
        <v>97</v>
      </c>
      <c r="B975" s="26" t="s">
        <v>1844</v>
      </c>
    </row>
    <row r="976" spans="1:2" ht="12.75">
      <c r="A976" s="326" t="s">
        <v>98</v>
      </c>
      <c r="B976" s="22" t="s">
        <v>94</v>
      </c>
    </row>
    <row r="977" spans="1:2" ht="12.75">
      <c r="A977" s="325" t="s">
        <v>1845</v>
      </c>
      <c r="B977" s="26">
        <v>0.5</v>
      </c>
    </row>
    <row r="978" spans="1:2" ht="12.75">
      <c r="A978" s="326" t="s">
        <v>504</v>
      </c>
      <c r="B978" s="22" t="s">
        <v>94</v>
      </c>
    </row>
    <row r="979" spans="1:2" ht="12.75">
      <c r="A979" s="325" t="s">
        <v>100</v>
      </c>
      <c r="B979" s="26" t="s">
        <v>94</v>
      </c>
    </row>
    <row r="980" spans="1:2" ht="12.75">
      <c r="A980" s="359" t="s">
        <v>101</v>
      </c>
      <c r="B980" s="32" t="s">
        <v>94</v>
      </c>
    </row>
    <row r="981" ht="30" customHeight="1"/>
    <row r="982" spans="1:2" ht="26.25" customHeight="1">
      <c r="A982" s="346" t="s">
        <v>1837</v>
      </c>
      <c r="B982" s="346"/>
    </row>
    <row r="983" spans="1:2" s="104" customFormat="1" ht="15.75" customHeight="1">
      <c r="A983" s="234"/>
      <c r="B983" s="159" t="s">
        <v>1838</v>
      </c>
    </row>
    <row r="984" spans="1:2" s="104" customFormat="1" ht="12.75">
      <c r="A984" s="234"/>
      <c r="B984" s="168">
        <v>42401</v>
      </c>
    </row>
    <row r="985" spans="1:2" ht="8.25" customHeight="1">
      <c r="A985" s="24"/>
      <c r="B985" s="26"/>
    </row>
    <row r="986" spans="1:2" ht="12.75">
      <c r="A986" s="326" t="s">
        <v>102</v>
      </c>
      <c r="B986" s="22" t="s">
        <v>94</v>
      </c>
    </row>
    <row r="987" spans="1:2" ht="12.75">
      <c r="A987" s="325" t="s">
        <v>103</v>
      </c>
      <c r="B987" s="26">
        <v>0.03</v>
      </c>
    </row>
    <row r="988" spans="1:2" ht="12.75">
      <c r="A988" s="326" t="s">
        <v>104</v>
      </c>
      <c r="B988" s="22" t="s">
        <v>94</v>
      </c>
    </row>
    <row r="989" spans="1:2" ht="12.75">
      <c r="A989" s="325" t="s">
        <v>313</v>
      </c>
      <c r="B989" s="26" t="s">
        <v>94</v>
      </c>
    </row>
    <row r="990" spans="1:2" ht="12.75">
      <c r="A990" s="326" t="s">
        <v>106</v>
      </c>
      <c r="B990" s="22" t="s">
        <v>94</v>
      </c>
    </row>
    <row r="991" spans="1:2" ht="12.75">
      <c r="A991" s="325" t="s">
        <v>107</v>
      </c>
      <c r="B991" s="26" t="s">
        <v>94</v>
      </c>
    </row>
    <row r="992" spans="1:2" ht="12.75">
      <c r="A992" s="326" t="s">
        <v>108</v>
      </c>
      <c r="B992" s="22">
        <v>0.07</v>
      </c>
    </row>
    <row r="993" spans="1:2" ht="22.5" customHeight="1">
      <c r="A993" s="576" t="s">
        <v>1739</v>
      </c>
      <c r="B993" s="576"/>
    </row>
    <row r="994" spans="1:2" ht="12.75">
      <c r="A994" s="326" t="s">
        <v>1161</v>
      </c>
      <c r="B994" s="22" t="s">
        <v>94</v>
      </c>
    </row>
    <row r="995" spans="1:2" ht="12.75">
      <c r="A995" s="325" t="s">
        <v>498</v>
      </c>
      <c r="B995" s="26" t="s">
        <v>94</v>
      </c>
    </row>
    <row r="996" spans="1:2" ht="12.75">
      <c r="A996" s="326" t="s">
        <v>1740</v>
      </c>
      <c r="B996" s="22" t="s">
        <v>94</v>
      </c>
    </row>
    <row r="997" spans="1:2" ht="12.75">
      <c r="A997" s="325" t="s">
        <v>1163</v>
      </c>
      <c r="B997" s="26" t="s">
        <v>94</v>
      </c>
    </row>
    <row r="998" spans="1:2" ht="12.75">
      <c r="A998" s="326" t="s">
        <v>1741</v>
      </c>
      <c r="B998" s="22" t="s">
        <v>94</v>
      </c>
    </row>
    <row r="999" spans="1:2" ht="22.5" customHeight="1">
      <c r="A999" s="576" t="s">
        <v>1742</v>
      </c>
      <c r="B999" s="576"/>
    </row>
    <row r="1000" spans="1:2" ht="12.75">
      <c r="A1000" s="326" t="s">
        <v>1743</v>
      </c>
      <c r="B1000" s="22" t="s">
        <v>94</v>
      </c>
    </row>
    <row r="1001" spans="1:2" ht="12.75">
      <c r="A1001" s="325" t="s">
        <v>1744</v>
      </c>
      <c r="B1001" s="26" t="s">
        <v>94</v>
      </c>
    </row>
    <row r="1002" spans="1:2" ht="12.75">
      <c r="A1002" s="326" t="s">
        <v>1164</v>
      </c>
      <c r="B1002" s="22" t="s">
        <v>94</v>
      </c>
    </row>
    <row r="1003" spans="1:2" ht="12.75">
      <c r="A1003" s="325" t="s">
        <v>1846</v>
      </c>
      <c r="B1003" s="26" t="s">
        <v>94</v>
      </c>
    </row>
    <row r="1004" spans="1:2" ht="12.75">
      <c r="A1004" s="326" t="s">
        <v>1847</v>
      </c>
      <c r="B1004" s="22" t="s">
        <v>94</v>
      </c>
    </row>
    <row r="1005" spans="1:2" ht="12.75">
      <c r="A1005" s="325" t="s">
        <v>1751</v>
      </c>
      <c r="B1005" s="26" t="s">
        <v>94</v>
      </c>
    </row>
    <row r="1006" spans="1:2" ht="12.75">
      <c r="A1006" s="326" t="s">
        <v>1848</v>
      </c>
      <c r="B1006" s="22" t="s">
        <v>94</v>
      </c>
    </row>
    <row r="1007" spans="1:2" ht="12.75">
      <c r="A1007" s="325" t="s">
        <v>1849</v>
      </c>
      <c r="B1007" s="26" t="s">
        <v>94</v>
      </c>
    </row>
    <row r="1008" spans="1:2" ht="12.75">
      <c r="A1008" s="326" t="s">
        <v>1754</v>
      </c>
      <c r="B1008" s="22" t="s">
        <v>94</v>
      </c>
    </row>
    <row r="1009" spans="1:2" ht="12.75">
      <c r="A1009" s="325" t="s">
        <v>1170</v>
      </c>
      <c r="B1009" s="26" t="s">
        <v>94</v>
      </c>
    </row>
    <row r="1010" spans="1:2" ht="12.75">
      <c r="A1010" s="326" t="s">
        <v>1760</v>
      </c>
      <c r="B1010" s="22" t="s">
        <v>94</v>
      </c>
    </row>
    <row r="1011" spans="1:2" ht="12.75">
      <c r="A1011" s="325" t="s">
        <v>1850</v>
      </c>
      <c r="B1011" s="26" t="s">
        <v>94</v>
      </c>
    </row>
    <row r="1012" spans="1:2" ht="22.5" customHeight="1">
      <c r="A1012" s="576" t="s">
        <v>1767</v>
      </c>
      <c r="B1012" s="576"/>
    </row>
    <row r="1013" spans="1:2" ht="12.75">
      <c r="A1013" s="325" t="s">
        <v>1789</v>
      </c>
      <c r="B1013" s="26" t="s">
        <v>1790</v>
      </c>
    </row>
    <row r="1014" spans="1:2" ht="22.5" customHeight="1">
      <c r="A1014" s="576" t="s">
        <v>114</v>
      </c>
      <c r="B1014" s="576"/>
    </row>
    <row r="1015" spans="1:2" ht="12.75">
      <c r="A1015" s="325" t="s">
        <v>1802</v>
      </c>
      <c r="B1015" s="26" t="s">
        <v>120</v>
      </c>
    </row>
    <row r="1016" spans="1:2" ht="12.75">
      <c r="A1016" s="326" t="s">
        <v>1851</v>
      </c>
      <c r="B1016" s="22" t="s">
        <v>120</v>
      </c>
    </row>
    <row r="1017" spans="1:2" ht="12.75">
      <c r="A1017" s="325" t="s">
        <v>1803</v>
      </c>
      <c r="B1017" s="26" t="s">
        <v>120</v>
      </c>
    </row>
    <row r="1018" spans="1:2" ht="12.75">
      <c r="A1018" s="326" t="s">
        <v>1804</v>
      </c>
      <c r="B1018" s="22" t="s">
        <v>120</v>
      </c>
    </row>
    <row r="1019" spans="1:2" ht="12.75">
      <c r="A1019" s="325" t="s">
        <v>1805</v>
      </c>
      <c r="B1019" s="26" t="s">
        <v>120</v>
      </c>
    </row>
    <row r="1020" spans="1:2" ht="12.75">
      <c r="A1020" s="326" t="s">
        <v>1807</v>
      </c>
      <c r="B1020" s="22" t="s">
        <v>120</v>
      </c>
    </row>
    <row r="1021" spans="1:2" ht="12.75">
      <c r="A1021" s="325" t="s">
        <v>1809</v>
      </c>
      <c r="B1021" s="26" t="s">
        <v>120</v>
      </c>
    </row>
    <row r="1022" spans="1:2" ht="12.75">
      <c r="A1022" s="326" t="s">
        <v>1852</v>
      </c>
      <c r="B1022" s="22" t="s">
        <v>120</v>
      </c>
    </row>
    <row r="1023" spans="1:2" ht="12.75">
      <c r="A1023" s="325" t="s">
        <v>1810</v>
      </c>
      <c r="B1023" s="26" t="s">
        <v>120</v>
      </c>
    </row>
    <row r="1024" spans="1:2" ht="12.75">
      <c r="A1024" s="326" t="s">
        <v>1811</v>
      </c>
      <c r="B1024" s="22" t="s">
        <v>120</v>
      </c>
    </row>
    <row r="1025" spans="1:2" ht="12.75">
      <c r="A1025" s="325" t="s">
        <v>1853</v>
      </c>
      <c r="B1025" s="26" t="s">
        <v>120</v>
      </c>
    </row>
    <row r="1026" spans="1:2" ht="12.75">
      <c r="A1026" s="326" t="s">
        <v>1854</v>
      </c>
      <c r="B1026" s="22" t="s">
        <v>120</v>
      </c>
    </row>
    <row r="1027" spans="1:2" ht="12.75">
      <c r="A1027" s="325" t="s">
        <v>1814</v>
      </c>
      <c r="B1027" s="26" t="s">
        <v>120</v>
      </c>
    </row>
    <row r="1028" spans="1:2" ht="12.75">
      <c r="A1028" s="326" t="s">
        <v>1815</v>
      </c>
      <c r="B1028" s="22" t="s">
        <v>1855</v>
      </c>
    </row>
    <row r="1029" spans="1:2" ht="12.75">
      <c r="A1029" s="325" t="s">
        <v>1816</v>
      </c>
      <c r="B1029" s="26" t="s">
        <v>94</v>
      </c>
    </row>
    <row r="1030" spans="1:2" ht="12.75">
      <c r="A1030" s="326" t="s">
        <v>1817</v>
      </c>
      <c r="B1030" s="22" t="s">
        <v>94</v>
      </c>
    </row>
    <row r="1031" spans="1:2" ht="22.5" customHeight="1">
      <c r="A1031" s="576" t="s">
        <v>1818</v>
      </c>
      <c r="B1031" s="576"/>
    </row>
    <row r="1032" spans="1:2" ht="12.75">
      <c r="A1032" s="326" t="s">
        <v>1856</v>
      </c>
      <c r="B1032" s="22">
        <v>4.76</v>
      </c>
    </row>
    <row r="1033" spans="1:2" ht="12.75">
      <c r="A1033" s="325" t="s">
        <v>1820</v>
      </c>
      <c r="B1033" s="26">
        <v>32.8</v>
      </c>
    </row>
    <row r="1034" spans="1:2" ht="12.75">
      <c r="A1034" s="326" t="s">
        <v>540</v>
      </c>
      <c r="B1034" s="22">
        <v>37.6</v>
      </c>
    </row>
    <row r="1035" spans="1:2" ht="22.5" customHeight="1">
      <c r="A1035" s="576" t="s">
        <v>1821</v>
      </c>
      <c r="B1035" s="576"/>
    </row>
    <row r="1036" spans="1:2" ht="12.75">
      <c r="A1036" s="326" t="s">
        <v>1822</v>
      </c>
      <c r="B1036" s="22" t="s">
        <v>94</v>
      </c>
    </row>
    <row r="1037" spans="1:2" ht="12.75">
      <c r="A1037" s="325" t="s">
        <v>1823</v>
      </c>
      <c r="B1037" s="26" t="s">
        <v>94</v>
      </c>
    </row>
    <row r="1038" spans="1:2" ht="12.75">
      <c r="A1038" s="326" t="s">
        <v>1824</v>
      </c>
      <c r="B1038" s="22" t="s">
        <v>94</v>
      </c>
    </row>
    <row r="1039" spans="1:2" ht="22.5" customHeight="1">
      <c r="A1039" s="578" t="s">
        <v>1857</v>
      </c>
      <c r="B1039" s="578"/>
    </row>
    <row r="1040" ht="30" customHeight="1"/>
    <row r="1041" spans="1:2" ht="31.5" customHeight="1">
      <c r="A1041" s="346" t="s">
        <v>1858</v>
      </c>
      <c r="B1041" s="346"/>
    </row>
    <row r="1042" spans="1:2" ht="12.75">
      <c r="A1042" s="20"/>
      <c r="B1042" s="168">
        <v>43069</v>
      </c>
    </row>
    <row r="1043" spans="1:2" s="11" customFormat="1" ht="6" customHeight="1">
      <c r="A1043" s="245"/>
      <c r="B1043" s="244"/>
    </row>
    <row r="1044" spans="1:2" ht="12.75">
      <c r="A1044" s="325" t="s">
        <v>91</v>
      </c>
      <c r="B1044" s="26">
        <v>7.46</v>
      </c>
    </row>
    <row r="1045" spans="1:2" ht="12.75">
      <c r="A1045" s="326" t="s">
        <v>122</v>
      </c>
      <c r="B1045" s="22">
        <v>8.19</v>
      </c>
    </row>
    <row r="1046" spans="1:2" ht="12.75">
      <c r="A1046" s="325" t="s">
        <v>123</v>
      </c>
      <c r="B1046" s="26">
        <v>4.85</v>
      </c>
    </row>
    <row r="1047" spans="1:2" ht="12.75">
      <c r="A1047" s="326" t="s">
        <v>356</v>
      </c>
      <c r="B1047" s="22">
        <v>8.13</v>
      </c>
    </row>
    <row r="1048" spans="1:2" ht="12.75">
      <c r="A1048" s="325" t="s">
        <v>124</v>
      </c>
      <c r="B1048" s="26">
        <v>21.97</v>
      </c>
    </row>
    <row r="1049" spans="1:2" ht="12.75">
      <c r="A1049" s="359" t="s">
        <v>159</v>
      </c>
      <c r="B1049" s="32" t="s">
        <v>94</v>
      </c>
    </row>
  </sheetData>
  <mergeCells count="144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0:D20"/>
    <mergeCell ref="A24:G24"/>
    <mergeCell ref="A27:D27"/>
    <mergeCell ref="A28:D28"/>
    <mergeCell ref="B30:D30"/>
    <mergeCell ref="A43:B43"/>
    <mergeCell ref="A44:B44"/>
    <mergeCell ref="A54:C54"/>
    <mergeCell ref="A55:C55"/>
    <mergeCell ref="A65:B65"/>
    <mergeCell ref="A66:B66"/>
    <mergeCell ref="A71:C71"/>
    <mergeCell ref="A72:C72"/>
    <mergeCell ref="A77:C77"/>
    <mergeCell ref="A85:D85"/>
    <mergeCell ref="B86:D86"/>
    <mergeCell ref="A102:B102"/>
    <mergeCell ref="A144:D144"/>
    <mergeCell ref="C145:D145"/>
    <mergeCell ref="A146:D146"/>
    <mergeCell ref="A177:D177"/>
    <mergeCell ref="C178:D178"/>
    <mergeCell ref="A179:D179"/>
    <mergeCell ref="A210:D210"/>
    <mergeCell ref="C211:D211"/>
    <mergeCell ref="A243:D243"/>
    <mergeCell ref="C244:D244"/>
    <mergeCell ref="A245:D245"/>
    <mergeCell ref="A276:D276"/>
    <mergeCell ref="C277:D277"/>
    <mergeCell ref="A278:D278"/>
    <mergeCell ref="A309:D309"/>
    <mergeCell ref="C310:D310"/>
    <mergeCell ref="A311:D311"/>
    <mergeCell ref="A342:D342"/>
    <mergeCell ref="C343:D343"/>
    <mergeCell ref="A344:D344"/>
    <mergeCell ref="A375:B375"/>
    <mergeCell ref="A385:C385"/>
    <mergeCell ref="A387:C387"/>
    <mergeCell ref="A393:H393"/>
    <mergeCell ref="A395:C395"/>
    <mergeCell ref="A397:C397"/>
    <mergeCell ref="A403:D403"/>
    <mergeCell ref="A405:D405"/>
    <mergeCell ref="A420:C420"/>
    <mergeCell ref="B422:C422"/>
    <mergeCell ref="A429:F429"/>
    <mergeCell ref="C430:D430"/>
    <mergeCell ref="E430:F430"/>
    <mergeCell ref="B431:F431"/>
    <mergeCell ref="A464:D464"/>
    <mergeCell ref="C465:D465"/>
    <mergeCell ref="B466:D466"/>
    <mergeCell ref="A500:B500"/>
    <mergeCell ref="C500:D500"/>
    <mergeCell ref="E500:F500"/>
    <mergeCell ref="A501:F501"/>
    <mergeCell ref="A542:B542"/>
    <mergeCell ref="C542:D542"/>
    <mergeCell ref="E542:F542"/>
    <mergeCell ref="A543:F543"/>
    <mergeCell ref="A576:D576"/>
    <mergeCell ref="F576:G576"/>
    <mergeCell ref="C577:D577"/>
    <mergeCell ref="F577:G577"/>
    <mergeCell ref="B578:D578"/>
    <mergeCell ref="A611:B611"/>
    <mergeCell ref="D611:E611"/>
    <mergeCell ref="A645:B645"/>
    <mergeCell ref="D645:E645"/>
    <mergeCell ref="A679:B679"/>
    <mergeCell ref="A689:B689"/>
    <mergeCell ref="A700:C700"/>
    <mergeCell ref="B702:C702"/>
    <mergeCell ref="A708:H708"/>
    <mergeCell ref="A710:D710"/>
    <mergeCell ref="A712:D712"/>
    <mergeCell ref="A727:E727"/>
    <mergeCell ref="B729:C729"/>
    <mergeCell ref="D729:E729"/>
    <mergeCell ref="A735:B735"/>
    <mergeCell ref="A737:B737"/>
    <mergeCell ref="A746:B746"/>
    <mergeCell ref="A756:F756"/>
    <mergeCell ref="B758:F758"/>
    <mergeCell ref="A773:F773"/>
    <mergeCell ref="B775:F775"/>
    <mergeCell ref="A777:F777"/>
    <mergeCell ref="A788:F788"/>
    <mergeCell ref="A809:F809"/>
    <mergeCell ref="A811:F811"/>
    <mergeCell ref="A813:F813"/>
    <mergeCell ref="A846:F846"/>
    <mergeCell ref="A870:F870"/>
    <mergeCell ref="A872:F872"/>
    <mergeCell ref="A874:F874"/>
    <mergeCell ref="A900:F900"/>
    <mergeCell ref="A904:F904"/>
    <mergeCell ref="A915:F915"/>
    <mergeCell ref="A917:F917"/>
    <mergeCell ref="A945:B945"/>
    <mergeCell ref="A949:B949"/>
    <mergeCell ref="A958:B958"/>
    <mergeCell ref="A982:B982"/>
    <mergeCell ref="A993:B993"/>
    <mergeCell ref="A999:B999"/>
    <mergeCell ref="A1012:B1012"/>
    <mergeCell ref="A1014:B1014"/>
    <mergeCell ref="A1031:B1031"/>
    <mergeCell ref="A1035:B1035"/>
    <mergeCell ref="A1039:B1039"/>
    <mergeCell ref="A1041:B1041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 scale="66"/>
  <rowBreaks count="9" manualBreakCount="9">
    <brk id="275" max="255" man="1"/>
    <brk id="419" max="255" man="1"/>
    <brk id="498" max="255" man="1"/>
    <brk id="574" max="255" man="1"/>
    <brk id="726" max="255" man="1"/>
    <brk id="795" max="255" man="1"/>
    <brk id="869" max="255" man="1"/>
    <brk id="944" max="255" man="1"/>
    <brk id="102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56"/>
  <sheetViews>
    <sheetView workbookViewId="0" topLeftCell="A7">
      <selection activeCell="A20" sqref="A20"/>
    </sheetView>
  </sheetViews>
  <sheetFormatPr defaultColWidth="13.7109375" defaultRowHeight="12.75"/>
  <cols>
    <col min="1" max="1" width="24.140625" style="1" customWidth="1"/>
    <col min="2" max="2" width="16.140625" style="1" customWidth="1"/>
    <col min="3" max="3" width="14.7109375" style="1" customWidth="1"/>
    <col min="4" max="4" width="14.8515625" style="1" customWidth="1"/>
    <col min="5" max="5" width="14.421875" style="1" customWidth="1"/>
    <col min="6" max="16384" width="13.7109375" style="1" customWidth="1"/>
  </cols>
  <sheetData>
    <row r="1" spans="1:4" ht="23.25" customHeight="1">
      <c r="A1" s="2" t="s">
        <v>0</v>
      </c>
      <c r="B1" s="2"/>
      <c r="C1" s="2"/>
      <c r="D1" s="2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12" ht="16.5" customHeight="1">
      <c r="A3" s="608" t="s">
        <v>2</v>
      </c>
      <c r="B3" s="608"/>
      <c r="C3" s="3" t="s">
        <v>1859</v>
      </c>
      <c r="D3" s="3"/>
      <c r="E3" s="712"/>
      <c r="F3" s="712"/>
      <c r="G3" s="197"/>
      <c r="H3" s="197"/>
      <c r="I3" s="197"/>
      <c r="J3" s="197"/>
      <c r="K3" s="197"/>
      <c r="L3" s="197"/>
    </row>
    <row r="4" spans="1:12" ht="27" customHeight="1">
      <c r="A4" s="608" t="s">
        <v>4</v>
      </c>
      <c r="B4" s="608"/>
      <c r="C4" s="6" t="s">
        <v>1860</v>
      </c>
      <c r="D4" s="6"/>
      <c r="E4" s="197"/>
      <c r="F4" s="197"/>
      <c r="G4" s="197"/>
      <c r="H4" s="197"/>
      <c r="I4" s="197"/>
      <c r="J4" s="197"/>
      <c r="K4" s="197"/>
      <c r="L4" s="197"/>
    </row>
    <row r="5" spans="1:12" ht="41.25" customHeight="1">
      <c r="A5" s="608" t="s">
        <v>6</v>
      </c>
      <c r="B5" s="608"/>
      <c r="C5" s="6" t="s">
        <v>1861</v>
      </c>
      <c r="D5" s="6"/>
      <c r="E5" s="197"/>
      <c r="F5" s="197"/>
      <c r="G5" s="197"/>
      <c r="H5" s="197"/>
      <c r="I5" s="197"/>
      <c r="J5" s="197"/>
      <c r="K5" s="197"/>
      <c r="L5" s="197"/>
    </row>
    <row r="6" spans="1:12" ht="16.5" customHeight="1">
      <c r="A6" s="608" t="s">
        <v>8</v>
      </c>
      <c r="B6" s="608"/>
      <c r="C6" s="6" t="s">
        <v>961</v>
      </c>
      <c r="D6" s="6"/>
      <c r="E6" s="197"/>
      <c r="F6" s="197"/>
      <c r="G6" s="197"/>
      <c r="H6" s="197"/>
      <c r="I6" s="197"/>
      <c r="J6" s="197"/>
      <c r="K6" s="197"/>
      <c r="L6" s="197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12" ht="30" customHeight="1">
      <c r="A8" s="608" t="s">
        <v>11</v>
      </c>
      <c r="B8" s="608"/>
      <c r="C8" s="6" t="s">
        <v>12</v>
      </c>
      <c r="D8" s="6"/>
      <c r="E8" s="197"/>
      <c r="F8" s="197"/>
      <c r="G8" s="197"/>
      <c r="H8" s="197"/>
      <c r="I8" s="197"/>
      <c r="J8" s="197"/>
      <c r="K8" s="197"/>
      <c r="L8" s="197"/>
    </row>
    <row r="9" spans="1:12" ht="30" customHeight="1">
      <c r="A9" s="608" t="s">
        <v>13</v>
      </c>
      <c r="B9" s="608"/>
      <c r="C9" s="6" t="s">
        <v>1862</v>
      </c>
      <c r="D9" s="6"/>
      <c r="E9" s="197"/>
      <c r="F9" s="197"/>
      <c r="G9" s="197"/>
      <c r="H9" s="197"/>
      <c r="I9" s="197"/>
      <c r="J9" s="197"/>
      <c r="K9" s="197"/>
      <c r="L9" s="197"/>
    </row>
    <row r="10" spans="1:12" ht="16.5" customHeight="1">
      <c r="A10" s="608" t="s">
        <v>15</v>
      </c>
      <c r="B10" s="608"/>
      <c r="C10" s="6" t="s">
        <v>16</v>
      </c>
      <c r="D10" s="6"/>
      <c r="E10" s="197"/>
      <c r="F10" s="197"/>
      <c r="G10" s="197"/>
      <c r="H10" s="197"/>
      <c r="I10" s="197"/>
      <c r="J10" s="197"/>
      <c r="K10" s="197"/>
      <c r="L10" s="197"/>
    </row>
    <row r="11" spans="1:4" ht="23.25" customHeight="1">
      <c r="A11" s="2" t="s">
        <v>17</v>
      </c>
      <c r="B11" s="2"/>
      <c r="C11" s="2"/>
      <c r="D11" s="2"/>
    </row>
    <row r="12" spans="1:10" ht="23.25" customHeight="1">
      <c r="A12" s="283" t="s">
        <v>18</v>
      </c>
      <c r="B12" s="283"/>
      <c r="C12" s="283"/>
      <c r="D12" s="283"/>
      <c r="I12" s="11"/>
      <c r="J12" s="11"/>
    </row>
    <row r="13" spans="1:12" ht="16.5" customHeight="1">
      <c r="A13" s="608" t="s">
        <v>19</v>
      </c>
      <c r="B13" s="608"/>
      <c r="C13" s="6" t="s">
        <v>20</v>
      </c>
      <c r="D13" s="6"/>
      <c r="E13" s="197"/>
      <c r="F13" s="197"/>
      <c r="G13" s="197"/>
      <c r="H13" s="197"/>
      <c r="I13" s="197"/>
      <c r="J13" s="197"/>
      <c r="K13" s="197"/>
      <c r="L13" s="197"/>
    </row>
    <row r="14" spans="1:12" ht="16.5" customHeight="1">
      <c r="A14" s="608" t="s">
        <v>21</v>
      </c>
      <c r="B14" s="608"/>
      <c r="C14" s="6" t="s">
        <v>22</v>
      </c>
      <c r="D14" s="6"/>
      <c r="E14" s="197"/>
      <c r="F14" s="197"/>
      <c r="G14" s="197"/>
      <c r="H14" s="197"/>
      <c r="I14" s="197"/>
      <c r="J14" s="197"/>
      <c r="K14" s="197"/>
      <c r="L14" s="197"/>
    </row>
    <row r="15" spans="1:12" ht="16.5" customHeight="1">
      <c r="A15" s="608" t="s">
        <v>23</v>
      </c>
      <c r="B15" s="608"/>
      <c r="C15" s="6">
        <v>668744</v>
      </c>
      <c r="D15" s="6"/>
      <c r="E15" s="197"/>
      <c r="F15" s="197"/>
      <c r="G15" s="197"/>
      <c r="H15" s="197"/>
      <c r="I15" s="197"/>
      <c r="J15" s="197"/>
      <c r="K15" s="197"/>
      <c r="L15" s="197"/>
    </row>
    <row r="16" spans="1:12" ht="16.5" customHeight="1">
      <c r="A16" s="608" t="s">
        <v>24</v>
      </c>
      <c r="B16" s="608"/>
      <c r="C16" s="609">
        <v>39324</v>
      </c>
      <c r="D16" s="609"/>
      <c r="E16" s="197"/>
      <c r="F16" s="197"/>
      <c r="G16" s="197"/>
      <c r="H16" s="197"/>
      <c r="I16" s="197"/>
      <c r="J16" s="197"/>
      <c r="K16" s="197"/>
      <c r="L16" s="197"/>
    </row>
    <row r="17" spans="1:12" ht="60.75" customHeight="1">
      <c r="A17" s="608" t="s">
        <v>25</v>
      </c>
      <c r="B17" s="608"/>
      <c r="C17" s="6" t="s">
        <v>1863</v>
      </c>
      <c r="D17" s="6"/>
      <c r="E17" s="197"/>
      <c r="F17" s="197"/>
      <c r="G17" s="197"/>
      <c r="H17" s="197"/>
      <c r="I17" s="197"/>
      <c r="J17" s="197"/>
      <c r="K17" s="197"/>
      <c r="L17" s="197"/>
    </row>
    <row r="18" spans="1:12" ht="16.5" customHeight="1">
      <c r="A18" s="608" t="s">
        <v>27</v>
      </c>
      <c r="B18" s="608"/>
      <c r="C18" s="6" t="s">
        <v>1864</v>
      </c>
      <c r="D18" s="6"/>
      <c r="E18" s="197"/>
      <c r="F18" s="197"/>
      <c r="G18" s="197"/>
      <c r="H18" s="197"/>
      <c r="I18" s="197"/>
      <c r="J18" s="197"/>
      <c r="K18" s="197"/>
      <c r="L18" s="197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76.5" customHeight="1">
      <c r="A20" s="9" t="s">
        <v>29</v>
      </c>
      <c r="B20" s="9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0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9:29" ht="29.25" customHeight="1"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6" s="197" customFormat="1" ht="12.75">
      <c r="A23" s="372"/>
      <c r="B23" s="372"/>
      <c r="D23" s="372"/>
      <c r="E23" s="372"/>
      <c r="F23" s="372"/>
    </row>
    <row r="24" spans="1:18" s="11" customFormat="1" ht="27" customHeight="1">
      <c r="A24" s="344" t="s">
        <v>601</v>
      </c>
      <c r="B24" s="344"/>
      <c r="C24" s="344"/>
      <c r="D24" s="344"/>
      <c r="E24" s="344"/>
      <c r="F24" s="344"/>
      <c r="G24" s="344"/>
      <c r="H24" s="345"/>
      <c r="I24" s="345"/>
      <c r="J24" s="345"/>
      <c r="K24" s="345"/>
      <c r="L24" s="345"/>
      <c r="M24" s="345"/>
      <c r="N24" s="345"/>
      <c r="O24" s="345"/>
      <c r="P24" s="345"/>
      <c r="Q24" s="497"/>
      <c r="R24" s="497"/>
    </row>
    <row r="25" spans="1:29" s="127" customFormat="1" ht="32.25" customHeight="1">
      <c r="A25" s="372"/>
      <c r="B25" s="372"/>
      <c r="E25" s="380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9" ht="19.5" customHeight="1">
      <c r="A26" s="346" t="s">
        <v>1865</v>
      </c>
      <c r="B26" s="346"/>
      <c r="C26" s="346"/>
      <c r="D26" s="346"/>
      <c r="E26" s="11"/>
      <c r="F26" s="11"/>
      <c r="G26" s="11"/>
      <c r="H26" s="11"/>
      <c r="I26" s="11"/>
    </row>
    <row r="27" spans="1:9" ht="36.75">
      <c r="A27" s="16" t="s">
        <v>1866</v>
      </c>
      <c r="B27" s="17" t="s">
        <v>1867</v>
      </c>
      <c r="C27" s="17" t="s">
        <v>1868</v>
      </c>
      <c r="D27" s="18" t="s">
        <v>1869</v>
      </c>
      <c r="E27" s="11"/>
      <c r="F27" s="11"/>
      <c r="G27" s="11"/>
      <c r="H27" s="11"/>
      <c r="I27" s="11"/>
    </row>
    <row r="28" spans="1:4" s="11" customFormat="1" ht="12.75">
      <c r="A28" s="245"/>
      <c r="B28" s="186"/>
      <c r="C28" s="186"/>
      <c r="D28" s="304"/>
    </row>
    <row r="29" spans="1:9" ht="12.75">
      <c r="A29" s="27"/>
      <c r="B29" s="28">
        <v>361</v>
      </c>
      <c r="C29" s="28">
        <v>111</v>
      </c>
      <c r="D29" s="29">
        <v>0.21</v>
      </c>
      <c r="E29" s="11"/>
      <c r="F29" s="11"/>
      <c r="G29" s="11"/>
      <c r="H29" s="11"/>
      <c r="I29" s="11"/>
    </row>
    <row r="30" spans="5:9" ht="30" customHeight="1">
      <c r="E30" s="11"/>
      <c r="F30" s="11"/>
      <c r="G30" s="11"/>
      <c r="H30" s="11"/>
      <c r="I30" s="11"/>
    </row>
    <row r="31" spans="1:18" s="11" customFormat="1" ht="27" customHeight="1">
      <c r="A31" s="344" t="s">
        <v>656</v>
      </c>
      <c r="B31" s="344"/>
      <c r="C31" s="344"/>
      <c r="D31" s="344"/>
      <c r="E31" s="344"/>
      <c r="F31" s="344"/>
      <c r="G31" s="344"/>
      <c r="H31" s="345"/>
      <c r="I31" s="345"/>
      <c r="J31" s="345"/>
      <c r="K31" s="345"/>
      <c r="L31" s="345"/>
      <c r="M31" s="345"/>
      <c r="N31" s="345"/>
      <c r="O31" s="345"/>
      <c r="P31" s="345"/>
      <c r="Q31" s="497"/>
      <c r="R31" s="497"/>
    </row>
    <row r="32" ht="30" customHeight="1"/>
    <row r="33" spans="1:7" ht="27.75" customHeight="1">
      <c r="A33" s="346" t="s">
        <v>1870</v>
      </c>
      <c r="B33" s="346"/>
      <c r="C33" s="346"/>
      <c r="D33" s="346"/>
      <c r="E33" s="346"/>
      <c r="F33" s="346"/>
      <c r="G33" s="346"/>
    </row>
    <row r="34" spans="1:7" ht="17.25" customHeight="1">
      <c r="A34" s="248"/>
      <c r="B34" s="30" t="s">
        <v>1871</v>
      </c>
      <c r="C34" s="30" t="s">
        <v>1871</v>
      </c>
      <c r="D34" s="30" t="s">
        <v>1872</v>
      </c>
      <c r="E34" s="30" t="s">
        <v>1873</v>
      </c>
      <c r="F34" s="30" t="s">
        <v>1871</v>
      </c>
      <c r="G34" s="37" t="s">
        <v>1871</v>
      </c>
    </row>
    <row r="35" spans="1:7" s="104" customFormat="1" ht="15" customHeight="1">
      <c r="A35" s="234"/>
      <c r="B35" s="204">
        <v>42229</v>
      </c>
      <c r="C35" s="204">
        <v>42236</v>
      </c>
      <c r="D35" s="204">
        <v>42236</v>
      </c>
      <c r="E35" s="204">
        <v>42236</v>
      </c>
      <c r="F35" s="204">
        <v>42242</v>
      </c>
      <c r="G35" s="292">
        <v>42248</v>
      </c>
    </row>
    <row r="36" spans="1:7" ht="8.25" customHeight="1">
      <c r="A36" s="24"/>
      <c r="B36" s="25"/>
      <c r="C36" s="25"/>
      <c r="D36" s="25"/>
      <c r="E36" s="25"/>
      <c r="F36" s="25"/>
      <c r="G36" s="26"/>
    </row>
    <row r="37" spans="1:7" ht="12.75">
      <c r="A37" s="326" t="s">
        <v>91</v>
      </c>
      <c r="B37" s="21">
        <v>7.1</v>
      </c>
      <c r="C37" s="21">
        <v>7.84</v>
      </c>
      <c r="D37" s="21">
        <v>7.86</v>
      </c>
      <c r="E37" s="21">
        <v>7.44</v>
      </c>
      <c r="F37" s="21">
        <v>7.61</v>
      </c>
      <c r="G37" s="22">
        <v>6.58</v>
      </c>
    </row>
    <row r="38" spans="1:7" ht="12.75">
      <c r="A38" s="325" t="s">
        <v>571</v>
      </c>
      <c r="B38" s="25" t="s">
        <v>1874</v>
      </c>
      <c r="C38" s="25" t="s">
        <v>1874</v>
      </c>
      <c r="D38" s="25" t="s">
        <v>1874</v>
      </c>
      <c r="E38" s="25" t="s">
        <v>1874</v>
      </c>
      <c r="F38" s="25" t="s">
        <v>1874</v>
      </c>
      <c r="G38" s="26" t="s">
        <v>1874</v>
      </c>
    </row>
    <row r="39" spans="1:7" ht="24.75">
      <c r="A39" s="326" t="s">
        <v>80</v>
      </c>
      <c r="B39" s="21" t="s">
        <v>1875</v>
      </c>
      <c r="C39" s="21" t="s">
        <v>1875</v>
      </c>
      <c r="D39" s="21" t="s">
        <v>1875</v>
      </c>
      <c r="E39" s="21" t="s">
        <v>1875</v>
      </c>
      <c r="F39" s="21" t="s">
        <v>1875</v>
      </c>
      <c r="G39" s="22" t="s">
        <v>1875</v>
      </c>
    </row>
    <row r="40" spans="1:7" ht="12.75">
      <c r="A40" s="325" t="s">
        <v>77</v>
      </c>
      <c r="B40" s="25" t="s">
        <v>79</v>
      </c>
      <c r="C40" s="25" t="s">
        <v>79</v>
      </c>
      <c r="D40" s="25" t="s">
        <v>79</v>
      </c>
      <c r="E40" s="25" t="s">
        <v>79</v>
      </c>
      <c r="F40" s="25" t="s">
        <v>79</v>
      </c>
      <c r="G40" s="26" t="s">
        <v>79</v>
      </c>
    </row>
    <row r="41" spans="1:7" ht="12.75">
      <c r="A41" s="326" t="s">
        <v>268</v>
      </c>
      <c r="B41" s="21" t="s">
        <v>983</v>
      </c>
      <c r="C41" s="21" t="s">
        <v>983</v>
      </c>
      <c r="D41" s="21" t="s">
        <v>983</v>
      </c>
      <c r="E41" s="21" t="s">
        <v>983</v>
      </c>
      <c r="F41" s="21" t="s">
        <v>983</v>
      </c>
      <c r="G41" s="22" t="s">
        <v>983</v>
      </c>
    </row>
    <row r="42" spans="1:7" ht="12.75">
      <c r="A42" s="325" t="s">
        <v>481</v>
      </c>
      <c r="B42" s="25">
        <v>125</v>
      </c>
      <c r="C42" s="25">
        <v>51.2</v>
      </c>
      <c r="D42" s="25">
        <v>31.1</v>
      </c>
      <c r="E42" s="25">
        <v>48.6</v>
      </c>
      <c r="F42" s="25">
        <v>40.2</v>
      </c>
      <c r="G42" s="26">
        <v>62</v>
      </c>
    </row>
    <row r="43" spans="1:7" ht="12.75">
      <c r="A43" s="326" t="s">
        <v>167</v>
      </c>
      <c r="B43" s="21">
        <v>420</v>
      </c>
      <c r="C43" s="21">
        <v>260</v>
      </c>
      <c r="D43" s="21">
        <v>280</v>
      </c>
      <c r="E43" s="21">
        <v>250</v>
      </c>
      <c r="F43" s="21">
        <v>230</v>
      </c>
      <c r="G43" s="22">
        <v>440</v>
      </c>
    </row>
    <row r="44" spans="1:7" ht="12.75">
      <c r="A44" s="325" t="s">
        <v>984</v>
      </c>
      <c r="B44" s="25">
        <v>160</v>
      </c>
      <c r="C44" s="25">
        <v>140</v>
      </c>
      <c r="D44" s="25">
        <v>150</v>
      </c>
      <c r="E44" s="25">
        <v>110</v>
      </c>
      <c r="F44" s="25">
        <v>110</v>
      </c>
      <c r="G44" s="26">
        <v>210</v>
      </c>
    </row>
    <row r="45" spans="1:7" ht="12.75">
      <c r="A45" s="326" t="s">
        <v>273</v>
      </c>
      <c r="B45" s="21">
        <v>0.18</v>
      </c>
      <c r="C45" s="21">
        <v>0.08600000000000001</v>
      </c>
      <c r="D45" s="21">
        <v>0.084</v>
      </c>
      <c r="E45" s="21">
        <v>0.091</v>
      </c>
      <c r="F45" s="21">
        <v>0.08700000000000001</v>
      </c>
      <c r="G45" s="22">
        <v>0.19</v>
      </c>
    </row>
    <row r="46" spans="1:7" ht="12.75">
      <c r="A46" s="325" t="s">
        <v>96</v>
      </c>
      <c r="B46" s="25" t="s">
        <v>1876</v>
      </c>
      <c r="C46" s="25" t="s">
        <v>1876</v>
      </c>
      <c r="D46" s="25" t="s">
        <v>1876</v>
      </c>
      <c r="E46" s="25" t="s">
        <v>1876</v>
      </c>
      <c r="F46" s="25" t="s">
        <v>1876</v>
      </c>
      <c r="G46" s="26" t="s">
        <v>1876</v>
      </c>
    </row>
    <row r="47" spans="1:7" ht="12.75">
      <c r="A47" s="326" t="s">
        <v>97</v>
      </c>
      <c r="B47" s="21">
        <v>0.23</v>
      </c>
      <c r="C47" s="21" t="s">
        <v>1876</v>
      </c>
      <c r="D47" s="21" t="s">
        <v>1876</v>
      </c>
      <c r="E47" s="21" t="s">
        <v>1876</v>
      </c>
      <c r="F47" s="21" t="s">
        <v>1876</v>
      </c>
      <c r="G47" s="22" t="s">
        <v>1876</v>
      </c>
    </row>
    <row r="48" spans="1:7" ht="12.75">
      <c r="A48" s="325" t="s">
        <v>99</v>
      </c>
      <c r="B48" s="25">
        <v>0.85</v>
      </c>
      <c r="C48" s="25">
        <v>0.14</v>
      </c>
      <c r="D48" s="25">
        <v>0.059000000000000004</v>
      </c>
      <c r="E48" s="25">
        <v>0.16</v>
      </c>
      <c r="F48" s="25">
        <v>0.11</v>
      </c>
      <c r="G48" s="26">
        <v>0.74</v>
      </c>
    </row>
    <row r="49" spans="1:7" ht="12.75">
      <c r="A49" s="326" t="s">
        <v>504</v>
      </c>
      <c r="B49" s="21" t="s">
        <v>1876</v>
      </c>
      <c r="C49" s="21">
        <v>0.008</v>
      </c>
      <c r="D49" s="21">
        <v>0.001</v>
      </c>
      <c r="E49" s="21">
        <v>0.005</v>
      </c>
      <c r="F49" s="21">
        <v>0.005</v>
      </c>
      <c r="G49" s="22">
        <v>0.21</v>
      </c>
    </row>
    <row r="50" spans="1:7" ht="12.75">
      <c r="A50" s="325" t="s">
        <v>101</v>
      </c>
      <c r="B50" s="25" t="s">
        <v>1876</v>
      </c>
      <c r="C50" s="25">
        <v>0.023</v>
      </c>
      <c r="D50" s="25">
        <v>0.056</v>
      </c>
      <c r="E50" s="25">
        <v>0.001</v>
      </c>
      <c r="F50" s="25">
        <v>0.015</v>
      </c>
      <c r="G50" s="26">
        <v>0.03</v>
      </c>
    </row>
    <row r="51" spans="1:7" ht="12.75">
      <c r="A51" s="326" t="s">
        <v>102</v>
      </c>
      <c r="B51" s="21" t="s">
        <v>1876</v>
      </c>
      <c r="C51" s="21" t="s">
        <v>1876</v>
      </c>
      <c r="D51" s="21" t="s">
        <v>1876</v>
      </c>
      <c r="E51" s="21">
        <v>0.025</v>
      </c>
      <c r="F51" s="21" t="s">
        <v>1876</v>
      </c>
      <c r="G51" s="22" t="s">
        <v>1876</v>
      </c>
    </row>
    <row r="52" spans="1:7" ht="12.75">
      <c r="A52" s="325" t="s">
        <v>119</v>
      </c>
      <c r="B52" s="25" t="s">
        <v>1876</v>
      </c>
      <c r="C52" s="25" t="s">
        <v>1876</v>
      </c>
      <c r="D52" s="25" t="s">
        <v>1876</v>
      </c>
      <c r="E52" s="25" t="s">
        <v>1876</v>
      </c>
      <c r="F52" s="25" t="s">
        <v>1876</v>
      </c>
      <c r="G52" s="26" t="s">
        <v>1876</v>
      </c>
    </row>
    <row r="53" spans="1:7" ht="12.75">
      <c r="A53" s="326" t="s">
        <v>108</v>
      </c>
      <c r="B53" s="21">
        <v>0.09</v>
      </c>
      <c r="C53" s="21">
        <v>0.021</v>
      </c>
      <c r="D53" s="21">
        <v>0.038</v>
      </c>
      <c r="E53" s="21">
        <v>0.021</v>
      </c>
      <c r="F53" s="21">
        <v>0.026000000000000002</v>
      </c>
      <c r="G53" s="22" t="s">
        <v>1876</v>
      </c>
    </row>
    <row r="54" spans="1:7" ht="12.75">
      <c r="A54" s="325" t="s">
        <v>124</v>
      </c>
      <c r="B54" s="25">
        <v>108.5</v>
      </c>
      <c r="C54" s="25">
        <v>45.8</v>
      </c>
      <c r="D54" s="25">
        <v>39.8</v>
      </c>
      <c r="E54" s="25">
        <v>40.6</v>
      </c>
      <c r="F54" s="25">
        <v>41.8</v>
      </c>
      <c r="G54" s="26">
        <v>47.1</v>
      </c>
    </row>
    <row r="55" spans="1:7" ht="12.75">
      <c r="A55" s="326" t="s">
        <v>122</v>
      </c>
      <c r="B55" s="21">
        <v>45.5</v>
      </c>
      <c r="C55" s="21">
        <v>162</v>
      </c>
      <c r="D55" s="21">
        <v>154</v>
      </c>
      <c r="E55" s="21">
        <v>188</v>
      </c>
      <c r="F55" s="21">
        <v>152</v>
      </c>
      <c r="G55" s="22">
        <v>156</v>
      </c>
    </row>
    <row r="56" spans="1:7" ht="12.75">
      <c r="A56" s="325" t="s">
        <v>123</v>
      </c>
      <c r="B56" s="25">
        <v>0.8</v>
      </c>
      <c r="C56" s="25">
        <v>0.41</v>
      </c>
      <c r="D56" s="25">
        <v>0.31</v>
      </c>
      <c r="E56" s="25">
        <v>0.46</v>
      </c>
      <c r="F56" s="25">
        <v>0.86</v>
      </c>
      <c r="G56" s="26">
        <v>0.87</v>
      </c>
    </row>
    <row r="57" spans="1:7" ht="12.75">
      <c r="A57" s="326" t="s">
        <v>1877</v>
      </c>
      <c r="B57" s="21">
        <v>2.6</v>
      </c>
      <c r="C57" s="21">
        <v>1.6</v>
      </c>
      <c r="D57" s="21">
        <v>0.84</v>
      </c>
      <c r="E57" s="21">
        <v>1.1</v>
      </c>
      <c r="F57" s="21">
        <v>0.94</v>
      </c>
      <c r="G57" s="22">
        <v>1.2</v>
      </c>
    </row>
    <row r="58" spans="1:7" ht="12.75">
      <c r="A58" s="325" t="s">
        <v>575</v>
      </c>
      <c r="B58" s="25">
        <v>1.8</v>
      </c>
      <c r="C58" s="25">
        <v>3.8</v>
      </c>
      <c r="D58" s="25">
        <v>2.5</v>
      </c>
      <c r="E58" s="25">
        <v>3.8</v>
      </c>
      <c r="F58" s="25">
        <v>2.8</v>
      </c>
      <c r="G58" s="26">
        <v>3.5</v>
      </c>
    </row>
    <row r="59" spans="1:7" ht="12.75">
      <c r="A59" s="326" t="s">
        <v>1878</v>
      </c>
      <c r="B59" s="21">
        <v>0.3</v>
      </c>
      <c r="C59" s="21" t="s">
        <v>1876</v>
      </c>
      <c r="D59" s="21" t="s">
        <v>1876</v>
      </c>
      <c r="E59" s="21" t="s">
        <v>1876</v>
      </c>
      <c r="F59" s="21" t="s">
        <v>1876</v>
      </c>
      <c r="G59" s="22">
        <v>0.15</v>
      </c>
    </row>
    <row r="60" spans="1:7" ht="12.75">
      <c r="A60" s="325" t="s">
        <v>1024</v>
      </c>
      <c r="B60" s="25">
        <v>8.8</v>
      </c>
      <c r="C60" s="25">
        <v>0.94</v>
      </c>
      <c r="D60" s="25">
        <v>2.8</v>
      </c>
      <c r="E60" s="25">
        <v>1.1</v>
      </c>
      <c r="F60" s="25">
        <v>1.1</v>
      </c>
      <c r="G60" s="26">
        <v>6.1</v>
      </c>
    </row>
    <row r="61" spans="1:7" ht="24.75">
      <c r="A61" s="326" t="s">
        <v>1879</v>
      </c>
      <c r="B61" s="21" t="s">
        <v>1876</v>
      </c>
      <c r="C61" s="21" t="s">
        <v>1876</v>
      </c>
      <c r="D61" s="21" t="s">
        <v>1876</v>
      </c>
      <c r="E61" s="21" t="s">
        <v>1876</v>
      </c>
      <c r="F61" s="21" t="s">
        <v>1876</v>
      </c>
      <c r="G61" s="22" t="s">
        <v>1876</v>
      </c>
    </row>
    <row r="62" spans="1:7" ht="12.75">
      <c r="A62" s="325" t="s">
        <v>540</v>
      </c>
      <c r="B62" s="25" t="s">
        <v>1876</v>
      </c>
      <c r="C62" s="25" t="s">
        <v>1876</v>
      </c>
      <c r="D62" s="25" t="s">
        <v>1876</v>
      </c>
      <c r="E62" s="25" t="s">
        <v>1876</v>
      </c>
      <c r="F62" s="25" t="s">
        <v>1876</v>
      </c>
      <c r="G62" s="26" t="s">
        <v>1876</v>
      </c>
    </row>
    <row r="63" spans="1:7" ht="12.75">
      <c r="A63" s="326" t="s">
        <v>506</v>
      </c>
      <c r="B63" s="21" t="s">
        <v>1876</v>
      </c>
      <c r="C63" s="21" t="s">
        <v>1876</v>
      </c>
      <c r="D63" s="21" t="s">
        <v>1876</v>
      </c>
      <c r="E63" s="21" t="s">
        <v>1876</v>
      </c>
      <c r="F63" s="21" t="s">
        <v>1876</v>
      </c>
      <c r="G63" s="22" t="s">
        <v>1876</v>
      </c>
    </row>
    <row r="64" spans="1:7" ht="12.75">
      <c r="A64" s="325" t="s">
        <v>774</v>
      </c>
      <c r="B64" s="25">
        <v>560</v>
      </c>
      <c r="C64" s="25">
        <v>550</v>
      </c>
      <c r="D64" s="25">
        <v>630</v>
      </c>
      <c r="E64" s="25">
        <v>550</v>
      </c>
      <c r="F64" s="25">
        <v>680</v>
      </c>
      <c r="G64" s="26">
        <v>290</v>
      </c>
    </row>
    <row r="65" spans="1:7" ht="12.75">
      <c r="A65" s="326" t="s">
        <v>1260</v>
      </c>
      <c r="B65" s="21">
        <v>10</v>
      </c>
      <c r="C65" s="21">
        <v>30</v>
      </c>
      <c r="D65" s="21">
        <v>30</v>
      </c>
      <c r="E65" s="21">
        <v>20</v>
      </c>
      <c r="F65" s="21">
        <v>30</v>
      </c>
      <c r="G65" s="22">
        <v>30</v>
      </c>
    </row>
    <row r="66" spans="1:7" ht="12.75">
      <c r="A66" s="333" t="s">
        <v>539</v>
      </c>
      <c r="B66" s="28" t="s">
        <v>133</v>
      </c>
      <c r="C66" s="28" t="s">
        <v>1876</v>
      </c>
      <c r="D66" s="28" t="s">
        <v>1876</v>
      </c>
      <c r="E66" s="28" t="s">
        <v>1876</v>
      </c>
      <c r="F66" s="28" t="s">
        <v>1876</v>
      </c>
      <c r="G66" s="29" t="s">
        <v>133</v>
      </c>
    </row>
    <row r="67" ht="30" customHeight="1"/>
    <row r="68" spans="1:5" ht="32.25" customHeight="1">
      <c r="A68" s="346" t="s">
        <v>1880</v>
      </c>
      <c r="B68" s="346"/>
      <c r="C68" s="346"/>
      <c r="D68" s="346"/>
      <c r="E68" s="346"/>
    </row>
    <row r="69" spans="1:5" ht="24.75">
      <c r="A69" s="16" t="s">
        <v>658</v>
      </c>
      <c r="B69" s="17" t="s">
        <v>421</v>
      </c>
      <c r="C69" s="17" t="s">
        <v>1671</v>
      </c>
      <c r="D69" s="17" t="s">
        <v>1881</v>
      </c>
      <c r="E69" s="18" t="s">
        <v>1882</v>
      </c>
    </row>
    <row r="70" spans="1:5" s="11" customFormat="1" ht="12.75">
      <c r="A70" s="58"/>
      <c r="B70" s="299"/>
      <c r="C70" s="299"/>
      <c r="D70" s="299"/>
      <c r="E70" s="300"/>
    </row>
    <row r="71" spans="1:5" ht="12.75">
      <c r="A71" s="20" t="s">
        <v>1883</v>
      </c>
      <c r="B71" s="21">
        <v>1.5</v>
      </c>
      <c r="C71" s="21">
        <v>63.5</v>
      </c>
      <c r="D71" s="21">
        <v>12.8</v>
      </c>
      <c r="E71" s="22">
        <v>1.3</v>
      </c>
    </row>
    <row r="72" spans="1:5" ht="12.75">
      <c r="A72" s="27" t="s">
        <v>1884</v>
      </c>
      <c r="B72" s="28">
        <v>1.6</v>
      </c>
      <c r="C72" s="28">
        <v>52.4</v>
      </c>
      <c r="D72" s="28">
        <v>8.4</v>
      </c>
      <c r="E72" s="29">
        <v>1.6</v>
      </c>
    </row>
    <row r="73" ht="30" customHeight="1"/>
    <row r="74" spans="1:7" ht="30" customHeight="1">
      <c r="A74" s="515" t="s">
        <v>1885</v>
      </c>
      <c r="B74" s="515"/>
      <c r="C74" s="515"/>
      <c r="D74" s="515"/>
      <c r="E74" s="515"/>
      <c r="F74" s="515"/>
      <c r="G74" s="515"/>
    </row>
    <row r="75" spans="1:7" ht="31.5" customHeight="1">
      <c r="A75" s="234"/>
      <c r="B75" s="251" t="s">
        <v>1527</v>
      </c>
      <c r="C75" s="251" t="s">
        <v>1886</v>
      </c>
      <c r="D75" s="251" t="s">
        <v>1887</v>
      </c>
      <c r="E75" s="251" t="s">
        <v>1888</v>
      </c>
      <c r="F75" s="251" t="s">
        <v>1889</v>
      </c>
      <c r="G75" s="251" t="s">
        <v>1890</v>
      </c>
    </row>
    <row r="76" spans="1:7" ht="13.5" customHeight="1">
      <c r="A76" s="251"/>
      <c r="B76" s="204">
        <v>42226</v>
      </c>
      <c r="C76" s="204">
        <v>42226</v>
      </c>
      <c r="D76" s="204">
        <v>42226</v>
      </c>
      <c r="E76" s="204">
        <v>42252</v>
      </c>
      <c r="F76" s="204">
        <v>42252</v>
      </c>
      <c r="G76" s="292">
        <v>42252</v>
      </c>
    </row>
    <row r="77" spans="1:7" ht="12.75">
      <c r="A77" s="24"/>
      <c r="B77" s="25"/>
      <c r="C77" s="25"/>
      <c r="D77" s="25"/>
      <c r="E77" s="25"/>
      <c r="F77" s="25"/>
      <c r="G77" s="26"/>
    </row>
    <row r="78" spans="1:7" ht="12.75">
      <c r="A78" s="326" t="s">
        <v>91</v>
      </c>
      <c r="B78" s="21">
        <v>7.05</v>
      </c>
      <c r="C78" s="21">
        <v>7.11</v>
      </c>
      <c r="D78" s="21">
        <v>7.05</v>
      </c>
      <c r="E78" s="21">
        <v>7.45</v>
      </c>
      <c r="F78" s="21">
        <v>7.52</v>
      </c>
      <c r="G78" s="22">
        <v>7.41</v>
      </c>
    </row>
    <row r="79" spans="1:7" ht="12.75">
      <c r="A79" s="325" t="s">
        <v>1891</v>
      </c>
      <c r="B79" s="25" t="s">
        <v>1874</v>
      </c>
      <c r="C79" s="25" t="s">
        <v>1874</v>
      </c>
      <c r="D79" s="25" t="s">
        <v>1874</v>
      </c>
      <c r="E79" s="25" t="s">
        <v>1874</v>
      </c>
      <c r="F79" s="25" t="s">
        <v>1874</v>
      </c>
      <c r="G79" s="26" t="s">
        <v>1874</v>
      </c>
    </row>
    <row r="80" spans="1:7" ht="36.75">
      <c r="A80" s="326" t="s">
        <v>80</v>
      </c>
      <c r="B80" s="21" t="s">
        <v>1892</v>
      </c>
      <c r="C80" s="21" t="s">
        <v>1892</v>
      </c>
      <c r="D80" s="21" t="s">
        <v>1892</v>
      </c>
      <c r="E80" s="21" t="s">
        <v>1892</v>
      </c>
      <c r="F80" s="21" t="s">
        <v>1892</v>
      </c>
      <c r="G80" s="21" t="s">
        <v>1892</v>
      </c>
    </row>
    <row r="81" spans="1:7" ht="36.75">
      <c r="A81" s="325" t="s">
        <v>77</v>
      </c>
      <c r="B81" s="25" t="s">
        <v>1892</v>
      </c>
      <c r="C81" s="25" t="s">
        <v>1892</v>
      </c>
      <c r="D81" s="25" t="s">
        <v>1892</v>
      </c>
      <c r="E81" s="25" t="s">
        <v>1892</v>
      </c>
      <c r="F81" s="25" t="s">
        <v>1892</v>
      </c>
      <c r="G81" s="25" t="s">
        <v>1892</v>
      </c>
    </row>
    <row r="82" spans="1:7" ht="36.75">
      <c r="A82" s="326" t="s">
        <v>765</v>
      </c>
      <c r="B82" s="21" t="s">
        <v>1892</v>
      </c>
      <c r="C82" s="21" t="s">
        <v>1892</v>
      </c>
      <c r="D82" s="21" t="s">
        <v>1892</v>
      </c>
      <c r="E82" s="21" t="s">
        <v>1892</v>
      </c>
      <c r="F82" s="21" t="s">
        <v>1892</v>
      </c>
      <c r="G82" s="21" t="s">
        <v>1892</v>
      </c>
    </row>
    <row r="83" spans="1:7" ht="12.75">
      <c r="A83" s="325" t="s">
        <v>762</v>
      </c>
      <c r="B83" s="25" t="s">
        <v>1874</v>
      </c>
      <c r="C83" s="25" t="s">
        <v>1874</v>
      </c>
      <c r="D83" s="25" t="s">
        <v>1874</v>
      </c>
      <c r="E83" s="25" t="s">
        <v>1874</v>
      </c>
      <c r="F83" s="25" t="s">
        <v>1874</v>
      </c>
      <c r="G83" s="26" t="s">
        <v>1874</v>
      </c>
    </row>
    <row r="84" spans="1:7" ht="12.75">
      <c r="A84" s="326" t="s">
        <v>957</v>
      </c>
      <c r="B84" s="21" t="s">
        <v>1874</v>
      </c>
      <c r="C84" s="21" t="s">
        <v>1874</v>
      </c>
      <c r="D84" s="21" t="s">
        <v>1874</v>
      </c>
      <c r="E84" s="21" t="s">
        <v>1874</v>
      </c>
      <c r="F84" s="21" t="s">
        <v>1874</v>
      </c>
      <c r="G84" s="22" t="s">
        <v>1874</v>
      </c>
    </row>
    <row r="85" spans="1:7" ht="12.75">
      <c r="A85" s="325" t="s">
        <v>355</v>
      </c>
      <c r="B85" s="25">
        <v>39.1</v>
      </c>
      <c r="C85" s="25">
        <v>40.6</v>
      </c>
      <c r="D85" s="25">
        <v>39.9</v>
      </c>
      <c r="E85" s="25">
        <v>37.2</v>
      </c>
      <c r="F85" s="25">
        <v>37.5</v>
      </c>
      <c r="G85" s="26">
        <v>37.2</v>
      </c>
    </row>
    <row r="86" spans="1:7" ht="12.75">
      <c r="A86" s="326" t="s">
        <v>273</v>
      </c>
      <c r="B86" s="21">
        <v>2.8</v>
      </c>
      <c r="C86" s="21">
        <v>3.1</v>
      </c>
      <c r="D86" s="21">
        <v>2.8</v>
      </c>
      <c r="E86" s="21">
        <v>0.63</v>
      </c>
      <c r="F86" s="21">
        <v>0.61</v>
      </c>
      <c r="G86" s="22">
        <v>7.9</v>
      </c>
    </row>
    <row r="87" spans="1:7" ht="12.75">
      <c r="A87" s="325" t="s">
        <v>93</v>
      </c>
      <c r="B87" s="25">
        <v>0.33</v>
      </c>
      <c r="C87" s="25">
        <v>0.25</v>
      </c>
      <c r="D87" s="25">
        <v>0.16</v>
      </c>
      <c r="E87" s="25">
        <v>2.9</v>
      </c>
      <c r="F87" s="25">
        <v>1.1</v>
      </c>
      <c r="G87" s="26">
        <v>8.4</v>
      </c>
    </row>
    <row r="88" spans="1:7" ht="12.75">
      <c r="A88" s="326" t="s">
        <v>353</v>
      </c>
      <c r="B88" s="21">
        <v>86.8</v>
      </c>
      <c r="C88" s="21">
        <v>91.1</v>
      </c>
      <c r="D88" s="21">
        <v>94.1</v>
      </c>
      <c r="E88" s="21">
        <v>89.2</v>
      </c>
      <c r="F88" s="21">
        <v>92.7</v>
      </c>
      <c r="G88" s="22">
        <v>95.3</v>
      </c>
    </row>
    <row r="89" spans="1:7" ht="12.75">
      <c r="A89" s="325" t="s">
        <v>354</v>
      </c>
      <c r="B89" s="25">
        <v>30.5</v>
      </c>
      <c r="C89" s="25">
        <v>30.2</v>
      </c>
      <c r="D89" s="25">
        <v>30.6</v>
      </c>
      <c r="E89" s="25">
        <v>13.9</v>
      </c>
      <c r="F89" s="25">
        <v>15.8</v>
      </c>
      <c r="G89" s="26">
        <v>14.3</v>
      </c>
    </row>
    <row r="90" spans="1:7" ht="12.75">
      <c r="A90" s="326" t="s">
        <v>96</v>
      </c>
      <c r="B90" s="21" t="s">
        <v>1876</v>
      </c>
      <c r="C90" s="21" t="s">
        <v>1876</v>
      </c>
      <c r="D90" s="21" t="s">
        <v>1876</v>
      </c>
      <c r="E90" s="21">
        <v>0.02</v>
      </c>
      <c r="F90" s="21">
        <v>0.01</v>
      </c>
      <c r="G90" s="22">
        <v>0.01</v>
      </c>
    </row>
    <row r="91" spans="1:7" ht="12.75">
      <c r="A91" s="325" t="s">
        <v>97</v>
      </c>
      <c r="B91" s="25">
        <v>0.61</v>
      </c>
      <c r="C91" s="25">
        <v>0.58</v>
      </c>
      <c r="D91" s="25">
        <v>0.48</v>
      </c>
      <c r="E91" s="25">
        <v>0.23</v>
      </c>
      <c r="F91" s="25">
        <v>0.09</v>
      </c>
      <c r="G91" s="26">
        <v>0.05</v>
      </c>
    </row>
    <row r="92" spans="1:7" ht="12.75">
      <c r="A92" s="326" t="s">
        <v>99</v>
      </c>
      <c r="B92" s="21">
        <v>4.2</v>
      </c>
      <c r="C92" s="21">
        <v>5.1</v>
      </c>
      <c r="D92" s="21">
        <v>5.9</v>
      </c>
      <c r="E92" s="21">
        <v>8.8</v>
      </c>
      <c r="F92" s="21">
        <v>66.6</v>
      </c>
      <c r="G92" s="22">
        <v>10.1</v>
      </c>
    </row>
    <row r="93" spans="1:7" ht="12.75">
      <c r="A93" s="325" t="s">
        <v>504</v>
      </c>
      <c r="B93" s="25">
        <v>1.5</v>
      </c>
      <c r="C93" s="25">
        <v>2.4</v>
      </c>
      <c r="D93" s="25">
        <v>2.2</v>
      </c>
      <c r="E93" s="25">
        <v>14.1</v>
      </c>
      <c r="F93" s="25">
        <v>37.8</v>
      </c>
      <c r="G93" s="26">
        <v>3.3</v>
      </c>
    </row>
    <row r="94" spans="1:7" ht="12.75">
      <c r="A94" s="326" t="s">
        <v>101</v>
      </c>
      <c r="B94" s="21">
        <v>0.47</v>
      </c>
      <c r="C94" s="21">
        <v>0.36</v>
      </c>
      <c r="D94" s="21">
        <v>0.36</v>
      </c>
      <c r="E94" s="21" t="s">
        <v>1876</v>
      </c>
      <c r="F94" s="21" t="s">
        <v>1876</v>
      </c>
      <c r="G94" s="22" t="s">
        <v>1876</v>
      </c>
    </row>
    <row r="95" spans="1:7" ht="12.75">
      <c r="A95" s="325" t="s">
        <v>102</v>
      </c>
      <c r="B95" s="25">
        <v>0.36</v>
      </c>
      <c r="C95" s="25">
        <v>0.88</v>
      </c>
      <c r="D95" s="25">
        <v>0.47</v>
      </c>
      <c r="E95" s="25" t="s">
        <v>1876</v>
      </c>
      <c r="F95" s="25" t="s">
        <v>1876</v>
      </c>
      <c r="G95" s="26" t="s">
        <v>1876</v>
      </c>
    </row>
    <row r="96" spans="1:7" ht="12.75">
      <c r="A96" s="326" t="s">
        <v>119</v>
      </c>
      <c r="B96" s="21">
        <v>0.15</v>
      </c>
      <c r="C96" s="21">
        <v>0.25</v>
      </c>
      <c r="D96" s="21">
        <v>0.33</v>
      </c>
      <c r="E96" s="21">
        <v>6.2</v>
      </c>
      <c r="F96" s="21">
        <v>1.3</v>
      </c>
      <c r="G96" s="22" t="s">
        <v>1876</v>
      </c>
    </row>
    <row r="97" spans="1:7" ht="12.75">
      <c r="A97" s="325" t="s">
        <v>104</v>
      </c>
      <c r="B97" s="25" t="s">
        <v>1876</v>
      </c>
      <c r="C97" s="25" t="s">
        <v>1876</v>
      </c>
      <c r="D97" s="25" t="s">
        <v>1876</v>
      </c>
      <c r="E97" s="25">
        <v>2.5</v>
      </c>
      <c r="F97" s="25">
        <v>0.67</v>
      </c>
      <c r="G97" s="26">
        <v>0.82</v>
      </c>
    </row>
    <row r="98" spans="1:7" ht="12.75">
      <c r="A98" s="326" t="s">
        <v>107</v>
      </c>
      <c r="B98" s="21">
        <v>3.2</v>
      </c>
      <c r="C98" s="21">
        <v>4.1</v>
      </c>
      <c r="D98" s="21">
        <v>5.8</v>
      </c>
      <c r="E98" s="21">
        <v>2.3</v>
      </c>
      <c r="F98" s="21">
        <v>0.84</v>
      </c>
      <c r="G98" s="22">
        <v>1.4</v>
      </c>
    </row>
    <row r="99" spans="1:7" ht="12.75">
      <c r="A99" s="325" t="s">
        <v>108</v>
      </c>
      <c r="B99" s="25">
        <v>20.1</v>
      </c>
      <c r="C99" s="25">
        <v>22.6</v>
      </c>
      <c r="D99" s="25">
        <v>24.6</v>
      </c>
      <c r="E99" s="25">
        <v>54.5</v>
      </c>
      <c r="F99" s="25">
        <v>27.1</v>
      </c>
      <c r="G99" s="26">
        <v>40.4</v>
      </c>
    </row>
    <row r="100" spans="1:7" ht="12.75">
      <c r="A100" s="326" t="s">
        <v>124</v>
      </c>
      <c r="B100" s="21">
        <v>32.6</v>
      </c>
      <c r="C100" s="21">
        <v>30.1</v>
      </c>
      <c r="D100" s="21">
        <v>32.1</v>
      </c>
      <c r="E100" s="21">
        <v>22.3</v>
      </c>
      <c r="F100" s="21">
        <v>28.2</v>
      </c>
      <c r="G100" s="22">
        <v>28.4</v>
      </c>
    </row>
    <row r="101" spans="1:7" ht="12.75">
      <c r="A101" s="325" t="s">
        <v>122</v>
      </c>
      <c r="B101" s="25">
        <v>41.1</v>
      </c>
      <c r="C101" s="25">
        <v>48.5</v>
      </c>
      <c r="D101" s="25">
        <v>46.1</v>
      </c>
      <c r="E101" s="25">
        <v>40.1</v>
      </c>
      <c r="F101" s="25">
        <v>36.9</v>
      </c>
      <c r="G101" s="26">
        <v>47.6</v>
      </c>
    </row>
    <row r="102" spans="1:7" ht="12.75">
      <c r="A102" s="326" t="s">
        <v>123</v>
      </c>
      <c r="B102" s="21">
        <v>0.36</v>
      </c>
      <c r="C102" s="21">
        <v>0.26</v>
      </c>
      <c r="D102" s="21">
        <v>0.31</v>
      </c>
      <c r="E102" s="21">
        <v>0.88</v>
      </c>
      <c r="F102" s="21">
        <v>0.65</v>
      </c>
      <c r="G102" s="22">
        <v>0.81</v>
      </c>
    </row>
    <row r="103" spans="1:7" ht="12.75">
      <c r="A103" s="325" t="s">
        <v>505</v>
      </c>
      <c r="B103" s="25" t="s">
        <v>1876</v>
      </c>
      <c r="C103" s="25" t="s">
        <v>1876</v>
      </c>
      <c r="D103" s="25" t="s">
        <v>1876</v>
      </c>
      <c r="E103" s="25" t="s">
        <v>1876</v>
      </c>
      <c r="F103" s="25" t="s">
        <v>1876</v>
      </c>
      <c r="G103" s="26" t="s">
        <v>1876</v>
      </c>
    </row>
    <row r="104" spans="1:7" ht="12.75">
      <c r="A104" s="326" t="s">
        <v>356</v>
      </c>
      <c r="B104" s="21" t="s">
        <v>1876</v>
      </c>
      <c r="C104" s="21" t="s">
        <v>1876</v>
      </c>
      <c r="D104" s="21" t="s">
        <v>1876</v>
      </c>
      <c r="E104" s="21" t="s">
        <v>1876</v>
      </c>
      <c r="F104" s="21" t="s">
        <v>1876</v>
      </c>
      <c r="G104" s="22" t="s">
        <v>1876</v>
      </c>
    </row>
    <row r="105" spans="1:7" ht="12.75">
      <c r="A105" s="325" t="s">
        <v>171</v>
      </c>
      <c r="B105" s="25">
        <v>38.2</v>
      </c>
      <c r="C105" s="25">
        <v>34.1</v>
      </c>
      <c r="D105" s="25">
        <v>36.8</v>
      </c>
      <c r="E105" s="25">
        <v>8.6</v>
      </c>
      <c r="F105" s="25">
        <v>2.3</v>
      </c>
      <c r="G105" s="26">
        <v>2.6</v>
      </c>
    </row>
    <row r="106" spans="1:7" ht="12.75">
      <c r="A106" s="326" t="s">
        <v>1893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2">
        <v>0</v>
      </c>
    </row>
    <row r="107" spans="1:7" ht="12.75">
      <c r="A107" s="325" t="s">
        <v>1894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6">
        <v>0</v>
      </c>
    </row>
    <row r="108" spans="1:7" ht="24.75">
      <c r="A108" s="326" t="s">
        <v>1895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2">
        <v>0</v>
      </c>
    </row>
    <row r="109" spans="1:7" ht="20.25" customHeight="1">
      <c r="A109" s="325" t="s">
        <v>1896</v>
      </c>
      <c r="B109" s="25">
        <v>0</v>
      </c>
      <c r="C109" s="25">
        <v>0</v>
      </c>
      <c r="D109" s="25">
        <v>0</v>
      </c>
      <c r="E109" s="25">
        <v>0</v>
      </c>
      <c r="F109" s="25">
        <v>0</v>
      </c>
      <c r="G109" s="26">
        <v>0</v>
      </c>
    </row>
    <row r="110" spans="1:7" ht="12.75">
      <c r="A110" s="359" t="s">
        <v>1897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32">
        <v>0</v>
      </c>
    </row>
    <row r="111" ht="30" customHeight="1"/>
    <row r="112" spans="1:2" ht="34.5" customHeight="1">
      <c r="A112" s="346" t="s">
        <v>1898</v>
      </c>
      <c r="B112" s="346"/>
    </row>
    <row r="113" spans="1:2" ht="12.75">
      <c r="A113" s="20"/>
      <c r="B113" s="168">
        <v>42227</v>
      </c>
    </row>
    <row r="114" spans="1:2" s="11" customFormat="1" ht="9" customHeight="1">
      <c r="A114" s="529"/>
      <c r="B114" s="244"/>
    </row>
    <row r="115" spans="1:2" ht="12.75">
      <c r="A115" s="459" t="s">
        <v>550</v>
      </c>
      <c r="B115" s="26">
        <v>20305</v>
      </c>
    </row>
    <row r="116" spans="1:2" ht="12.75">
      <c r="A116" s="460" t="s">
        <v>550</v>
      </c>
      <c r="B116" s="22">
        <v>20304</v>
      </c>
    </row>
    <row r="117" spans="1:2" ht="12.75">
      <c r="A117" s="461" t="s">
        <v>550</v>
      </c>
      <c r="B117" s="29">
        <v>20301</v>
      </c>
    </row>
    <row r="118" ht="30" customHeight="1"/>
    <row r="119" spans="1:2" ht="30" customHeight="1">
      <c r="A119" s="346" t="s">
        <v>1899</v>
      </c>
      <c r="B119" s="346"/>
    </row>
    <row r="120" spans="1:2" ht="17.25" customHeight="1">
      <c r="A120" s="20"/>
      <c r="B120" s="159" t="s">
        <v>58</v>
      </c>
    </row>
    <row r="121" spans="1:2" ht="12.75">
      <c r="A121" s="20"/>
      <c r="B121" s="168">
        <v>42247</v>
      </c>
    </row>
    <row r="122" spans="1:2" s="11" customFormat="1" ht="6.75" customHeight="1">
      <c r="A122" s="245"/>
      <c r="B122" s="304"/>
    </row>
    <row r="123" spans="1:2" ht="12.75">
      <c r="A123" s="302" t="s">
        <v>1900</v>
      </c>
      <c r="B123" s="26">
        <v>57.5</v>
      </c>
    </row>
    <row r="124" spans="1:2" ht="12.75">
      <c r="A124" s="301" t="s">
        <v>1901</v>
      </c>
      <c r="B124" s="22">
        <v>57</v>
      </c>
    </row>
    <row r="125" spans="1:2" ht="12.75">
      <c r="A125" s="302" t="s">
        <v>1902</v>
      </c>
      <c r="B125" s="26">
        <v>57.5</v>
      </c>
    </row>
    <row r="126" spans="1:2" ht="12.75">
      <c r="A126" s="301" t="s">
        <v>1903</v>
      </c>
      <c r="B126" s="22">
        <v>58</v>
      </c>
    </row>
    <row r="127" spans="1:2" ht="12.75">
      <c r="A127" s="302" t="s">
        <v>1904</v>
      </c>
      <c r="B127" s="26">
        <v>58.5</v>
      </c>
    </row>
    <row r="128" spans="1:2" ht="12.75">
      <c r="A128" s="301" t="s">
        <v>1905</v>
      </c>
      <c r="B128" s="22">
        <v>59.5</v>
      </c>
    </row>
    <row r="129" spans="1:2" ht="12.75">
      <c r="A129" s="302" t="s">
        <v>1906</v>
      </c>
      <c r="B129" s="26">
        <v>58.5</v>
      </c>
    </row>
    <row r="130" spans="1:2" ht="12.75">
      <c r="A130" s="301" t="s">
        <v>1907</v>
      </c>
      <c r="B130" s="22">
        <v>58</v>
      </c>
    </row>
    <row r="131" spans="1:2" ht="12.75">
      <c r="A131" s="302" t="s">
        <v>1908</v>
      </c>
      <c r="B131" s="26">
        <v>59</v>
      </c>
    </row>
    <row r="132" spans="1:2" ht="12.75">
      <c r="A132" s="301" t="s">
        <v>1909</v>
      </c>
      <c r="B132" s="22">
        <v>61.5</v>
      </c>
    </row>
    <row r="133" spans="1:2" ht="12.75">
      <c r="A133" s="302" t="s">
        <v>1910</v>
      </c>
      <c r="B133" s="26">
        <v>59</v>
      </c>
    </row>
    <row r="134" spans="1:2" ht="12.75">
      <c r="A134" s="301" t="s">
        <v>1911</v>
      </c>
      <c r="B134" s="22">
        <v>59</v>
      </c>
    </row>
    <row r="135" spans="1:2" ht="12.75">
      <c r="A135" s="305" t="s">
        <v>1912</v>
      </c>
      <c r="B135" s="29">
        <v>58.5</v>
      </c>
    </row>
    <row r="136" ht="30" customHeight="1"/>
    <row r="137" spans="1:2" ht="41.25" customHeight="1">
      <c r="A137" s="346" t="s">
        <v>1913</v>
      </c>
      <c r="B137" s="346"/>
    </row>
    <row r="138" spans="1:2" ht="12.75">
      <c r="A138" s="20"/>
      <c r="B138" s="18" t="s">
        <v>656</v>
      </c>
    </row>
    <row r="139" spans="1:2" s="11" customFormat="1" ht="6" customHeight="1">
      <c r="A139" s="245"/>
      <c r="B139" s="300"/>
    </row>
    <row r="140" spans="1:2" ht="12.75">
      <c r="A140" s="24" t="s">
        <v>1527</v>
      </c>
      <c r="B140" s="26" t="s">
        <v>1914</v>
      </c>
    </row>
    <row r="141" spans="1:2" ht="12.75">
      <c r="A141" s="20" t="s">
        <v>1886</v>
      </c>
      <c r="B141" s="22" t="s">
        <v>1915</v>
      </c>
    </row>
    <row r="142" spans="1:8" ht="12.75">
      <c r="A142" s="27" t="s">
        <v>1916</v>
      </c>
      <c r="B142" s="29" t="s">
        <v>1917</v>
      </c>
      <c r="H142" s="11"/>
    </row>
    <row r="143" spans="7:8" ht="30" customHeight="1">
      <c r="G143" s="54"/>
      <c r="H143" s="11"/>
    </row>
    <row r="144" spans="1:18" s="11" customFormat="1" ht="27" customHeight="1">
      <c r="A144" s="344" t="s">
        <v>715</v>
      </c>
      <c r="B144" s="344"/>
      <c r="C144" s="344"/>
      <c r="D144" s="344"/>
      <c r="E144" s="344"/>
      <c r="F144" s="344"/>
      <c r="G144" s="344"/>
      <c r="H144" s="345"/>
      <c r="I144" s="345"/>
      <c r="J144" s="345"/>
      <c r="K144" s="345"/>
      <c r="L144" s="345"/>
      <c r="M144" s="345"/>
      <c r="N144" s="345"/>
      <c r="O144" s="345"/>
      <c r="P144" s="345"/>
      <c r="Q144" s="497"/>
      <c r="R144" s="497"/>
    </row>
    <row r="145" ht="30" customHeight="1">
      <c r="H145" s="11"/>
    </row>
    <row r="146" spans="1:7" ht="27" customHeight="1">
      <c r="A146" s="346" t="s">
        <v>1918</v>
      </c>
      <c r="B146" s="346"/>
      <c r="C146" s="346"/>
      <c r="D146" s="346"/>
      <c r="E146" s="346"/>
      <c r="F146" s="346"/>
      <c r="G146" s="346"/>
    </row>
    <row r="147" spans="1:7" ht="39" customHeight="1">
      <c r="A147" s="36"/>
      <c r="B147" s="133" t="s">
        <v>1919</v>
      </c>
      <c r="C147" s="133" t="s">
        <v>1920</v>
      </c>
      <c r="D147" s="133" t="s">
        <v>1921</v>
      </c>
      <c r="E147" s="133" t="s">
        <v>1919</v>
      </c>
      <c r="F147" s="133" t="s">
        <v>1919</v>
      </c>
      <c r="G147" s="134" t="s">
        <v>1919</v>
      </c>
    </row>
    <row r="148" spans="1:7" s="104" customFormat="1" ht="13.5" customHeight="1">
      <c r="A148" s="36"/>
      <c r="B148" s="204">
        <v>42606</v>
      </c>
      <c r="C148" s="204">
        <v>42606</v>
      </c>
      <c r="D148" s="488">
        <v>42606</v>
      </c>
      <c r="E148" s="204">
        <v>42609</v>
      </c>
      <c r="F148" s="204">
        <v>42613</v>
      </c>
      <c r="G148" s="292">
        <v>42529</v>
      </c>
    </row>
    <row r="149" spans="1:7" s="11" customFormat="1" ht="9" customHeight="1">
      <c r="A149" s="245"/>
      <c r="B149" s="197"/>
      <c r="C149" s="197"/>
      <c r="D149" s="197"/>
      <c r="E149" s="197"/>
      <c r="F149" s="197"/>
      <c r="G149" s="261"/>
    </row>
    <row r="150" spans="1:7" ht="12.75">
      <c r="A150" s="518" t="s">
        <v>91</v>
      </c>
      <c r="B150" s="25">
        <v>7.51</v>
      </c>
      <c r="C150" s="25">
        <v>8.21</v>
      </c>
      <c r="D150" s="25">
        <v>7.86</v>
      </c>
      <c r="E150" s="25">
        <v>6.44</v>
      </c>
      <c r="F150" s="25">
        <v>7.42</v>
      </c>
      <c r="G150" s="26">
        <v>6.01</v>
      </c>
    </row>
    <row r="151" spans="1:7" ht="12.75">
      <c r="A151" s="517" t="s">
        <v>571</v>
      </c>
      <c r="B151" s="21" t="s">
        <v>1874</v>
      </c>
      <c r="C151" s="21" t="s">
        <v>1874</v>
      </c>
      <c r="D151" s="21" t="s">
        <v>1874</v>
      </c>
      <c r="E151" s="21" t="s">
        <v>1874</v>
      </c>
      <c r="F151" s="21" t="s">
        <v>1874</v>
      </c>
      <c r="G151" s="22" t="s">
        <v>1874</v>
      </c>
    </row>
    <row r="152" spans="1:7" ht="24.75">
      <c r="A152" s="518" t="s">
        <v>80</v>
      </c>
      <c r="B152" s="25" t="s">
        <v>1922</v>
      </c>
      <c r="C152" s="25" t="s">
        <v>1922</v>
      </c>
      <c r="D152" s="25" t="s">
        <v>1922</v>
      </c>
      <c r="E152" s="25" t="s">
        <v>1922</v>
      </c>
      <c r="F152" s="25" t="s">
        <v>1922</v>
      </c>
      <c r="G152" s="26" t="s">
        <v>1922</v>
      </c>
    </row>
    <row r="153" spans="1:7" ht="12.75">
      <c r="A153" s="517" t="s">
        <v>77</v>
      </c>
      <c r="B153" s="21" t="s">
        <v>79</v>
      </c>
      <c r="C153" s="21" t="s">
        <v>79</v>
      </c>
      <c r="D153" s="21" t="s">
        <v>79</v>
      </c>
      <c r="E153" s="21" t="s">
        <v>79</v>
      </c>
      <c r="F153" s="21" t="s">
        <v>79</v>
      </c>
      <c r="G153" s="22" t="s">
        <v>79</v>
      </c>
    </row>
    <row r="154" spans="1:7" ht="12.75">
      <c r="A154" s="518" t="s">
        <v>268</v>
      </c>
      <c r="B154" s="25" t="s">
        <v>983</v>
      </c>
      <c r="C154" s="25" t="s">
        <v>983</v>
      </c>
      <c r="D154" s="25" t="s">
        <v>983</v>
      </c>
      <c r="E154" s="25" t="s">
        <v>983</v>
      </c>
      <c r="F154" s="25" t="s">
        <v>983</v>
      </c>
      <c r="G154" s="26" t="s">
        <v>983</v>
      </c>
    </row>
    <row r="155" spans="1:7" ht="12.75">
      <c r="A155" s="517" t="s">
        <v>481</v>
      </c>
      <c r="B155" s="21">
        <v>51.6</v>
      </c>
      <c r="C155" s="21">
        <v>61.5</v>
      </c>
      <c r="D155" s="21">
        <v>86.2</v>
      </c>
      <c r="E155" s="21">
        <v>190</v>
      </c>
      <c r="F155" s="21">
        <v>60.2</v>
      </c>
      <c r="G155" s="22">
        <v>195</v>
      </c>
    </row>
    <row r="156" spans="1:7" ht="12.75">
      <c r="A156" s="518" t="s">
        <v>167</v>
      </c>
      <c r="B156" s="25">
        <v>210</v>
      </c>
      <c r="C156" s="25">
        <v>220</v>
      </c>
      <c r="D156" s="25">
        <v>250</v>
      </c>
      <c r="E156" s="25">
        <v>490</v>
      </c>
      <c r="F156" s="25">
        <v>280</v>
      </c>
      <c r="G156" s="26">
        <v>490</v>
      </c>
    </row>
    <row r="157" spans="1:7" ht="12.75">
      <c r="A157" s="517" t="s">
        <v>984</v>
      </c>
      <c r="B157" s="21">
        <v>105</v>
      </c>
      <c r="C157" s="21">
        <v>140</v>
      </c>
      <c r="D157" s="21">
        <v>180</v>
      </c>
      <c r="E157" s="21">
        <v>240</v>
      </c>
      <c r="F157" s="21">
        <v>110</v>
      </c>
      <c r="G157" s="22">
        <v>245</v>
      </c>
    </row>
    <row r="158" spans="1:7" ht="12.75">
      <c r="A158" s="518" t="s">
        <v>273</v>
      </c>
      <c r="B158" s="25">
        <v>0.15</v>
      </c>
      <c r="C158" s="25">
        <v>0.12</v>
      </c>
      <c r="D158" s="25">
        <v>0.096</v>
      </c>
      <c r="E158" s="25">
        <v>0.13</v>
      </c>
      <c r="F158" s="25">
        <v>0.11</v>
      </c>
      <c r="G158" s="26">
        <v>0.15</v>
      </c>
    </row>
    <row r="159" spans="1:7" ht="12.75">
      <c r="A159" s="517" t="s">
        <v>96</v>
      </c>
      <c r="B159" s="21" t="s">
        <v>1923</v>
      </c>
      <c r="C159" s="21" t="s">
        <v>1923</v>
      </c>
      <c r="D159" s="21" t="s">
        <v>1923</v>
      </c>
      <c r="E159" s="21" t="s">
        <v>1923</v>
      </c>
      <c r="F159" s="21" t="s">
        <v>1923</v>
      </c>
      <c r="G159" s="22" t="s">
        <v>1923</v>
      </c>
    </row>
    <row r="160" spans="1:7" ht="12.75">
      <c r="A160" s="518" t="s">
        <v>97</v>
      </c>
      <c r="B160" s="25" t="s">
        <v>1923</v>
      </c>
      <c r="C160" s="25" t="s">
        <v>1923</v>
      </c>
      <c r="D160" s="25" t="s">
        <v>1923</v>
      </c>
      <c r="E160" s="25" t="s">
        <v>1923</v>
      </c>
      <c r="F160" s="25" t="s">
        <v>1923</v>
      </c>
      <c r="G160" s="26" t="s">
        <v>1923</v>
      </c>
    </row>
    <row r="161" spans="1:7" ht="12.75">
      <c r="A161" s="517" t="s">
        <v>99</v>
      </c>
      <c r="B161" s="21">
        <v>0.083</v>
      </c>
      <c r="C161" s="21">
        <v>0.083</v>
      </c>
      <c r="D161" s="21">
        <v>0.11</v>
      </c>
      <c r="E161" s="21">
        <v>0.11</v>
      </c>
      <c r="F161" s="21">
        <v>0.13</v>
      </c>
      <c r="G161" s="22">
        <v>0.26</v>
      </c>
    </row>
    <row r="162" spans="1:7" ht="12.75">
      <c r="A162" s="518" t="s">
        <v>504</v>
      </c>
      <c r="B162" s="25">
        <v>0.001</v>
      </c>
      <c r="C162" s="25">
        <v>0.001</v>
      </c>
      <c r="D162" s="25">
        <v>0.001</v>
      </c>
      <c r="E162" s="25">
        <v>0.005</v>
      </c>
      <c r="F162" s="25">
        <v>0.001</v>
      </c>
      <c r="G162" s="26">
        <v>0.005</v>
      </c>
    </row>
    <row r="163" spans="1:7" ht="12.75">
      <c r="A163" s="517" t="s">
        <v>101</v>
      </c>
      <c r="B163" s="21" t="s">
        <v>1923</v>
      </c>
      <c r="C163" s="21" t="s">
        <v>1923</v>
      </c>
      <c r="D163" s="21" t="s">
        <v>1923</v>
      </c>
      <c r="E163" s="21" t="s">
        <v>1923</v>
      </c>
      <c r="F163" s="21" t="s">
        <v>1923</v>
      </c>
      <c r="G163" s="22" t="s">
        <v>1923</v>
      </c>
    </row>
    <row r="164" spans="1:7" ht="12.75">
      <c r="A164" s="518" t="s">
        <v>102</v>
      </c>
      <c r="B164" s="25" t="s">
        <v>1923</v>
      </c>
      <c r="C164" s="25" t="s">
        <v>1923</v>
      </c>
      <c r="D164" s="25" t="s">
        <v>1923</v>
      </c>
      <c r="E164" s="25" t="s">
        <v>1923</v>
      </c>
      <c r="F164" s="25" t="s">
        <v>1923</v>
      </c>
      <c r="G164" s="26" t="s">
        <v>1923</v>
      </c>
    </row>
    <row r="165" spans="1:7" ht="12.75">
      <c r="A165" s="517" t="s">
        <v>119</v>
      </c>
      <c r="B165" s="21">
        <v>0.001</v>
      </c>
      <c r="C165" s="21">
        <v>0.011</v>
      </c>
      <c r="D165" s="21">
        <v>0.005</v>
      </c>
      <c r="E165" s="21" t="s">
        <v>1923</v>
      </c>
      <c r="F165" s="21">
        <v>0.015</v>
      </c>
      <c r="G165" s="22" t="s">
        <v>1923</v>
      </c>
    </row>
    <row r="166" spans="1:7" ht="12.75">
      <c r="A166" s="518" t="s">
        <v>108</v>
      </c>
      <c r="B166" s="25">
        <v>0.021</v>
      </c>
      <c r="C166" s="25">
        <v>0.027</v>
      </c>
      <c r="D166" s="25">
        <v>0.58</v>
      </c>
      <c r="E166" s="25">
        <v>0.021</v>
      </c>
      <c r="F166" s="25">
        <v>0.011</v>
      </c>
      <c r="G166" s="26">
        <v>0.018000000000000002</v>
      </c>
    </row>
    <row r="167" spans="1:7" ht="12.75">
      <c r="A167" s="517" t="s">
        <v>124</v>
      </c>
      <c r="B167" s="21">
        <v>15.2</v>
      </c>
      <c r="C167" s="21">
        <v>12.2</v>
      </c>
      <c r="D167" s="21">
        <v>11.3</v>
      </c>
      <c r="E167" s="21">
        <v>24.1</v>
      </c>
      <c r="F167" s="21">
        <v>18.2</v>
      </c>
      <c r="G167" s="22">
        <v>13.4</v>
      </c>
    </row>
    <row r="168" spans="1:7" ht="12.75">
      <c r="A168" s="518" t="s">
        <v>122</v>
      </c>
      <c r="B168" s="25">
        <v>88.6</v>
      </c>
      <c r="C168" s="25">
        <v>55.8</v>
      </c>
      <c r="D168" s="25">
        <v>86.1</v>
      </c>
      <c r="E168" s="25">
        <v>399</v>
      </c>
      <c r="F168" s="25">
        <v>51.6</v>
      </c>
      <c r="G168" s="26">
        <v>354</v>
      </c>
    </row>
    <row r="169" spans="1:7" ht="12.75">
      <c r="A169" s="517" t="s">
        <v>1385</v>
      </c>
      <c r="B169" s="21">
        <v>0.33</v>
      </c>
      <c r="C169" s="21">
        <v>0.46</v>
      </c>
      <c r="D169" s="21">
        <v>0.41</v>
      </c>
      <c r="E169" s="21">
        <v>0.49</v>
      </c>
      <c r="F169" s="21">
        <v>0.33</v>
      </c>
      <c r="G169" s="22">
        <v>0.71</v>
      </c>
    </row>
    <row r="170" spans="1:7" ht="12.75">
      <c r="A170" s="518" t="s">
        <v>1877</v>
      </c>
      <c r="B170" s="25">
        <v>0.28</v>
      </c>
      <c r="C170" s="25">
        <v>0.51</v>
      </c>
      <c r="D170" s="25">
        <v>0.58</v>
      </c>
      <c r="E170" s="25" t="s">
        <v>1923</v>
      </c>
      <c r="F170" s="25">
        <v>0.85</v>
      </c>
      <c r="G170" s="26" t="s">
        <v>1923</v>
      </c>
    </row>
    <row r="171" spans="1:7" ht="12.75">
      <c r="A171" s="517" t="s">
        <v>575</v>
      </c>
      <c r="B171" s="21">
        <v>5.1</v>
      </c>
      <c r="C171" s="21">
        <v>9.2</v>
      </c>
      <c r="D171" s="21">
        <v>11.4</v>
      </c>
      <c r="E171" s="21">
        <v>3.6</v>
      </c>
      <c r="F171" s="21">
        <v>2.6</v>
      </c>
      <c r="G171" s="22">
        <v>2.6</v>
      </c>
    </row>
    <row r="172" spans="1:7" ht="12.75">
      <c r="A172" s="518" t="s">
        <v>1878</v>
      </c>
      <c r="B172" s="25">
        <v>0.11</v>
      </c>
      <c r="C172" s="25">
        <v>0.11</v>
      </c>
      <c r="D172" s="25">
        <v>0.36</v>
      </c>
      <c r="E172" s="25">
        <v>0.17</v>
      </c>
      <c r="F172" s="25">
        <v>0.11</v>
      </c>
      <c r="G172" s="26" t="s">
        <v>1923</v>
      </c>
    </row>
    <row r="173" spans="1:7" ht="12.75">
      <c r="A173" s="517" t="s">
        <v>1024</v>
      </c>
      <c r="B173" s="21">
        <v>8.6</v>
      </c>
      <c r="C173" s="21">
        <v>4.1</v>
      </c>
      <c r="D173" s="21">
        <v>2.5</v>
      </c>
      <c r="E173" s="21" t="s">
        <v>1923</v>
      </c>
      <c r="F173" s="21">
        <v>2.2</v>
      </c>
      <c r="G173" s="22">
        <v>0.15</v>
      </c>
    </row>
    <row r="174" spans="1:7" ht="24.75">
      <c r="A174" s="518" t="s">
        <v>1879</v>
      </c>
      <c r="B174" s="25" t="s">
        <v>1923</v>
      </c>
      <c r="C174" s="25" t="s">
        <v>1923</v>
      </c>
      <c r="D174" s="25" t="s">
        <v>1923</v>
      </c>
      <c r="E174" s="25" t="s">
        <v>1923</v>
      </c>
      <c r="F174" s="25" t="s">
        <v>1923</v>
      </c>
      <c r="G174" s="26" t="s">
        <v>1923</v>
      </c>
    </row>
    <row r="175" spans="1:7" ht="12.75">
      <c r="A175" s="517" t="s">
        <v>540</v>
      </c>
      <c r="B175" s="21" t="s">
        <v>1923</v>
      </c>
      <c r="C175" s="21" t="s">
        <v>1923</v>
      </c>
      <c r="D175" s="21" t="s">
        <v>1923</v>
      </c>
      <c r="E175" s="21" t="s">
        <v>1923</v>
      </c>
      <c r="F175" s="21" t="s">
        <v>1923</v>
      </c>
      <c r="G175" s="22" t="s">
        <v>1923</v>
      </c>
    </row>
    <row r="176" spans="1:7" ht="12.75">
      <c r="A176" s="518" t="s">
        <v>506</v>
      </c>
      <c r="B176" s="25" t="s">
        <v>1923</v>
      </c>
      <c r="C176" s="25" t="s">
        <v>1923</v>
      </c>
      <c r="D176" s="25" t="s">
        <v>1923</v>
      </c>
      <c r="E176" s="25" t="s">
        <v>1923</v>
      </c>
      <c r="F176" s="25" t="s">
        <v>1923</v>
      </c>
      <c r="G176" s="26" t="s">
        <v>1923</v>
      </c>
    </row>
    <row r="177" spans="1:7" ht="12.75">
      <c r="A177" s="517" t="s">
        <v>1259</v>
      </c>
      <c r="B177" s="21">
        <v>550</v>
      </c>
      <c r="C177" s="21">
        <v>850</v>
      </c>
      <c r="D177" s="21">
        <v>860</v>
      </c>
      <c r="E177" s="21">
        <v>1100</v>
      </c>
      <c r="F177" s="21">
        <v>580</v>
      </c>
      <c r="G177" s="22">
        <v>1800</v>
      </c>
    </row>
    <row r="178" spans="1:7" ht="24.75">
      <c r="A178" s="519" t="s">
        <v>1924</v>
      </c>
      <c r="B178" s="28">
        <v>30</v>
      </c>
      <c r="C178" s="28">
        <v>30</v>
      </c>
      <c r="D178" s="28">
        <v>30</v>
      </c>
      <c r="E178" s="28">
        <v>30</v>
      </c>
      <c r="F178" s="28">
        <v>30</v>
      </c>
      <c r="G178" s="29">
        <v>30</v>
      </c>
    </row>
    <row r="179" ht="30" customHeight="1"/>
    <row r="180" spans="1:5" ht="25.5" customHeight="1">
      <c r="A180" s="346" t="s">
        <v>1925</v>
      </c>
      <c r="B180" s="346"/>
      <c r="C180" s="346"/>
      <c r="D180" s="346"/>
      <c r="E180" s="346"/>
    </row>
    <row r="181" spans="1:5" ht="24.75">
      <c r="A181" s="234" t="s">
        <v>1707</v>
      </c>
      <c r="B181" s="157" t="s">
        <v>421</v>
      </c>
      <c r="C181" s="157" t="s">
        <v>1578</v>
      </c>
      <c r="D181" s="157" t="s">
        <v>1579</v>
      </c>
      <c r="E181" s="159" t="s">
        <v>1926</v>
      </c>
    </row>
    <row r="182" spans="1:5" ht="12.75">
      <c r="A182" s="234"/>
      <c r="B182" s="292">
        <v>42586</v>
      </c>
      <c r="C182" s="292"/>
      <c r="D182" s="292"/>
      <c r="E182" s="292"/>
    </row>
    <row r="183" spans="1:5" ht="8.25" customHeight="1">
      <c r="A183" s="24"/>
      <c r="B183" s="25"/>
      <c r="C183" s="25"/>
      <c r="D183" s="25"/>
      <c r="E183" s="26"/>
    </row>
    <row r="184" spans="1:5" ht="12.75">
      <c r="A184" s="20" t="s">
        <v>1927</v>
      </c>
      <c r="B184" s="21">
        <v>1.6</v>
      </c>
      <c r="C184" s="21">
        <v>54.2</v>
      </c>
      <c r="D184" s="21">
        <v>7.2</v>
      </c>
      <c r="E184" s="22">
        <v>1.4</v>
      </c>
    </row>
    <row r="185" spans="1:5" ht="12.75">
      <c r="A185" s="24"/>
      <c r="B185" s="25"/>
      <c r="C185" s="25"/>
      <c r="D185" s="25"/>
      <c r="E185" s="26"/>
    </row>
    <row r="186" spans="1:5" ht="12.75">
      <c r="A186" s="20"/>
      <c r="B186" s="140">
        <v>42601</v>
      </c>
      <c r="C186" s="21"/>
      <c r="D186" s="21"/>
      <c r="E186" s="22"/>
    </row>
    <row r="187" spans="1:5" ht="12.75">
      <c r="A187" s="27" t="s">
        <v>1927</v>
      </c>
      <c r="B187" s="28">
        <v>2.1</v>
      </c>
      <c r="C187" s="28">
        <v>50.8</v>
      </c>
      <c r="D187" s="28">
        <v>7.6</v>
      </c>
      <c r="E187" s="29">
        <v>1.1</v>
      </c>
    </row>
    <row r="190" spans="1:5" ht="30" customHeight="1">
      <c r="A190" s="713" t="s">
        <v>1928</v>
      </c>
      <c r="B190" s="713"/>
      <c r="C190" s="713"/>
      <c r="D190" s="713"/>
      <c r="E190" s="713"/>
    </row>
    <row r="191" spans="1:5" s="104" customFormat="1" ht="12.75">
      <c r="A191" s="234"/>
      <c r="B191" s="251" t="s">
        <v>1527</v>
      </c>
      <c r="C191" s="251" t="s">
        <v>1916</v>
      </c>
      <c r="D191" s="251" t="s">
        <v>1887</v>
      </c>
      <c r="E191" s="251" t="s">
        <v>1527</v>
      </c>
    </row>
    <row r="192" spans="1:5" ht="21.75" customHeight="1">
      <c r="A192" s="234"/>
      <c r="B192" s="204">
        <v>42591</v>
      </c>
      <c r="C192" s="204">
        <v>42591</v>
      </c>
      <c r="D192" s="204">
        <v>42606</v>
      </c>
      <c r="E192" s="292">
        <v>42606</v>
      </c>
    </row>
    <row r="193" spans="1:5" ht="6.75" customHeight="1">
      <c r="A193" s="24"/>
      <c r="B193" s="25"/>
      <c r="C193" s="25"/>
      <c r="D193" s="25"/>
      <c r="E193" s="26"/>
    </row>
    <row r="194" spans="1:5" ht="12.75">
      <c r="A194" s="326" t="s">
        <v>91</v>
      </c>
      <c r="B194" s="21">
        <v>7.02</v>
      </c>
      <c r="C194" s="21">
        <v>7.16</v>
      </c>
      <c r="D194" s="21">
        <v>7.15</v>
      </c>
      <c r="E194" s="22">
        <v>7.11</v>
      </c>
    </row>
    <row r="195" spans="1:5" ht="12.75">
      <c r="A195" s="325" t="s">
        <v>1891</v>
      </c>
      <c r="B195" s="25" t="s">
        <v>1874</v>
      </c>
      <c r="C195" s="25" t="s">
        <v>1874</v>
      </c>
      <c r="D195" s="25" t="s">
        <v>1874</v>
      </c>
      <c r="E195" s="26" t="s">
        <v>1874</v>
      </c>
    </row>
    <row r="196" spans="1:5" ht="24.75">
      <c r="A196" s="326" t="s">
        <v>80</v>
      </c>
      <c r="B196" s="21" t="s">
        <v>1892</v>
      </c>
      <c r="C196" s="21" t="s">
        <v>1892</v>
      </c>
      <c r="D196" s="21" t="s">
        <v>1892</v>
      </c>
      <c r="E196" s="21" t="s">
        <v>1892</v>
      </c>
    </row>
    <row r="197" spans="1:5" ht="24.75">
      <c r="A197" s="325" t="s">
        <v>77</v>
      </c>
      <c r="B197" s="25" t="s">
        <v>1892</v>
      </c>
      <c r="C197" s="25" t="s">
        <v>1892</v>
      </c>
      <c r="D197" s="25" t="s">
        <v>1892</v>
      </c>
      <c r="E197" s="25" t="s">
        <v>1892</v>
      </c>
    </row>
    <row r="198" spans="1:5" ht="24.75">
      <c r="A198" s="326" t="s">
        <v>765</v>
      </c>
      <c r="B198" s="21" t="s">
        <v>1892</v>
      </c>
      <c r="C198" s="21" t="s">
        <v>1892</v>
      </c>
      <c r="D198" s="21" t="s">
        <v>1892</v>
      </c>
      <c r="E198" s="21" t="s">
        <v>1892</v>
      </c>
    </row>
    <row r="199" spans="1:5" ht="12.75">
      <c r="A199" s="325" t="s">
        <v>762</v>
      </c>
      <c r="B199" s="25" t="s">
        <v>133</v>
      </c>
      <c r="C199" s="25" t="s">
        <v>133</v>
      </c>
      <c r="D199" s="25" t="s">
        <v>133</v>
      </c>
      <c r="E199" s="26" t="s">
        <v>133</v>
      </c>
    </row>
    <row r="200" spans="1:5" ht="12.75">
      <c r="A200" s="326" t="s">
        <v>957</v>
      </c>
      <c r="B200" s="21" t="s">
        <v>133</v>
      </c>
      <c r="C200" s="21" t="s">
        <v>133</v>
      </c>
      <c r="D200" s="21" t="s">
        <v>133</v>
      </c>
      <c r="E200" s="22" t="s">
        <v>133</v>
      </c>
    </row>
    <row r="201" spans="1:5" ht="12.75">
      <c r="A201" s="325" t="s">
        <v>355</v>
      </c>
      <c r="B201" s="25">
        <v>32.1</v>
      </c>
      <c r="C201" s="25">
        <v>30.8</v>
      </c>
      <c r="D201" s="25">
        <v>32.6</v>
      </c>
      <c r="E201" s="26">
        <v>33.5</v>
      </c>
    </row>
    <row r="202" spans="1:5" ht="12.75">
      <c r="A202" s="326" t="s">
        <v>273</v>
      </c>
      <c r="B202" s="21">
        <v>2.5</v>
      </c>
      <c r="C202" s="21">
        <v>4.4</v>
      </c>
      <c r="D202" s="21">
        <v>2.5</v>
      </c>
      <c r="E202" s="22">
        <v>2.8</v>
      </c>
    </row>
    <row r="203" spans="1:5" ht="12.75">
      <c r="A203" s="325" t="s">
        <v>93</v>
      </c>
      <c r="B203" s="25">
        <v>0.88</v>
      </c>
      <c r="C203" s="25">
        <v>2.1</v>
      </c>
      <c r="D203" s="25">
        <v>0.41</v>
      </c>
      <c r="E203" s="26">
        <v>0.96</v>
      </c>
    </row>
    <row r="204" spans="1:5" ht="12.75">
      <c r="A204" s="326" t="s">
        <v>353</v>
      </c>
      <c r="B204" s="21">
        <v>52.5</v>
      </c>
      <c r="C204" s="21">
        <v>54.1</v>
      </c>
      <c r="D204" s="21">
        <v>55.8</v>
      </c>
      <c r="E204" s="22">
        <v>55.5</v>
      </c>
    </row>
    <row r="205" spans="1:5" ht="12.75">
      <c r="A205" s="325" t="s">
        <v>354</v>
      </c>
      <c r="B205" s="25">
        <v>22.6</v>
      </c>
      <c r="C205" s="25">
        <v>29.5</v>
      </c>
      <c r="D205" s="25">
        <v>28.2</v>
      </c>
      <c r="E205" s="26">
        <v>28.2</v>
      </c>
    </row>
    <row r="206" spans="1:5" ht="12.75">
      <c r="A206" s="326" t="s">
        <v>96</v>
      </c>
      <c r="B206" s="21" t="s">
        <v>1923</v>
      </c>
      <c r="C206" s="21" t="s">
        <v>1923</v>
      </c>
      <c r="D206" s="21" t="s">
        <v>1923</v>
      </c>
      <c r="E206" s="22" t="s">
        <v>1923</v>
      </c>
    </row>
    <row r="207" spans="1:5" ht="12.75">
      <c r="A207" s="325" t="s">
        <v>97</v>
      </c>
      <c r="B207" s="25" t="s">
        <v>1923</v>
      </c>
      <c r="C207" s="25" t="s">
        <v>1923</v>
      </c>
      <c r="D207" s="25" t="s">
        <v>1923</v>
      </c>
      <c r="E207" s="26" t="s">
        <v>1923</v>
      </c>
    </row>
    <row r="208" spans="1:5" ht="12.75">
      <c r="A208" s="326" t="s">
        <v>99</v>
      </c>
      <c r="B208" s="21" t="s">
        <v>1923</v>
      </c>
      <c r="C208" s="21" t="s">
        <v>1923</v>
      </c>
      <c r="D208" s="21" t="s">
        <v>1923</v>
      </c>
      <c r="E208" s="22" t="s">
        <v>1923</v>
      </c>
    </row>
    <row r="209" spans="1:5" ht="12.75">
      <c r="A209" s="325" t="s">
        <v>504</v>
      </c>
      <c r="B209" s="25">
        <v>0.48</v>
      </c>
      <c r="C209" s="25">
        <v>1.6</v>
      </c>
      <c r="D209" s="25">
        <v>0.24</v>
      </c>
      <c r="E209" s="26">
        <v>0.44</v>
      </c>
    </row>
    <row r="210" spans="1:5" ht="12.75">
      <c r="A210" s="326" t="s">
        <v>101</v>
      </c>
      <c r="B210" s="21" t="s">
        <v>1923</v>
      </c>
      <c r="C210" s="21" t="s">
        <v>1923</v>
      </c>
      <c r="D210" s="21" t="s">
        <v>1923</v>
      </c>
      <c r="E210" s="22" t="s">
        <v>1923</v>
      </c>
    </row>
    <row r="211" spans="1:5" ht="12.75">
      <c r="A211" s="325" t="s">
        <v>102</v>
      </c>
      <c r="B211" s="25">
        <v>0.11</v>
      </c>
      <c r="C211" s="25">
        <v>0.05</v>
      </c>
      <c r="D211" s="25">
        <v>0.51</v>
      </c>
      <c r="E211" s="26">
        <v>0.08</v>
      </c>
    </row>
    <row r="212" spans="1:5" ht="12.75">
      <c r="A212" s="326" t="s">
        <v>119</v>
      </c>
      <c r="B212" s="21">
        <v>0.47</v>
      </c>
      <c r="C212" s="21">
        <v>0.12</v>
      </c>
      <c r="D212" s="21">
        <v>0.15</v>
      </c>
      <c r="E212" s="22">
        <v>0.22</v>
      </c>
    </row>
    <row r="213" spans="1:5" ht="12.75">
      <c r="A213" s="325" t="s">
        <v>104</v>
      </c>
      <c r="B213" s="25">
        <v>0.26</v>
      </c>
      <c r="C213" s="25">
        <v>0.11</v>
      </c>
      <c r="D213" s="25">
        <v>0.08</v>
      </c>
      <c r="E213" s="26">
        <v>0.11</v>
      </c>
    </row>
    <row r="214" spans="1:5" ht="12.75">
      <c r="A214" s="326" t="s">
        <v>107</v>
      </c>
      <c r="B214" s="21">
        <v>2.1</v>
      </c>
      <c r="C214" s="21">
        <v>2.6</v>
      </c>
      <c r="D214" s="21">
        <v>2.5</v>
      </c>
      <c r="E214" s="22">
        <v>2.6</v>
      </c>
    </row>
    <row r="215" spans="1:5" ht="12.75">
      <c r="A215" s="325" t="s">
        <v>108</v>
      </c>
      <c r="B215" s="25">
        <v>25.1</v>
      </c>
      <c r="C215" s="25">
        <v>25.1</v>
      </c>
      <c r="D215" s="25">
        <v>12.6</v>
      </c>
      <c r="E215" s="26">
        <v>21.1</v>
      </c>
    </row>
    <row r="216" spans="1:5" ht="12.75">
      <c r="A216" s="326" t="s">
        <v>124</v>
      </c>
      <c r="B216" s="21">
        <v>11.2</v>
      </c>
      <c r="C216" s="21">
        <v>15.1</v>
      </c>
      <c r="D216" s="21">
        <v>11.4</v>
      </c>
      <c r="E216" s="22">
        <v>10.6</v>
      </c>
    </row>
    <row r="217" spans="1:5" ht="12.75">
      <c r="A217" s="325" t="s">
        <v>122</v>
      </c>
      <c r="B217" s="25">
        <v>38.2</v>
      </c>
      <c r="C217" s="25">
        <v>35.6</v>
      </c>
      <c r="D217" s="25">
        <v>28.4</v>
      </c>
      <c r="E217" s="26">
        <v>32.8</v>
      </c>
    </row>
    <row r="218" spans="1:5" ht="12.75">
      <c r="A218" s="326" t="s">
        <v>123</v>
      </c>
      <c r="B218" s="21">
        <v>0.81</v>
      </c>
      <c r="C218" s="21">
        <v>0.76</v>
      </c>
      <c r="D218" s="21">
        <v>0.53</v>
      </c>
      <c r="E218" s="22">
        <v>0.55</v>
      </c>
    </row>
    <row r="219" spans="1:5" ht="12.75">
      <c r="A219" s="325" t="s">
        <v>505</v>
      </c>
      <c r="B219" s="25" t="s">
        <v>1923</v>
      </c>
      <c r="C219" s="25" t="s">
        <v>1923</v>
      </c>
      <c r="D219" s="25" t="s">
        <v>1923</v>
      </c>
      <c r="E219" s="26" t="s">
        <v>1923</v>
      </c>
    </row>
    <row r="220" spans="1:5" ht="12.75">
      <c r="A220" s="326" t="s">
        <v>356</v>
      </c>
      <c r="B220" s="21" t="s">
        <v>1923</v>
      </c>
      <c r="C220" s="21" t="s">
        <v>1923</v>
      </c>
      <c r="D220" s="21" t="s">
        <v>1923</v>
      </c>
      <c r="E220" s="22" t="s">
        <v>1923</v>
      </c>
    </row>
    <row r="221" spans="1:5" ht="12.75">
      <c r="A221" s="325" t="s">
        <v>171</v>
      </c>
      <c r="B221" s="25">
        <v>35.1</v>
      </c>
      <c r="C221" s="25">
        <v>32.2</v>
      </c>
      <c r="D221" s="25">
        <v>32.8</v>
      </c>
      <c r="E221" s="26">
        <v>32.1</v>
      </c>
    </row>
    <row r="222" spans="1:5" ht="12.75">
      <c r="A222" s="326" t="s">
        <v>1893</v>
      </c>
      <c r="B222" s="21">
        <v>0</v>
      </c>
      <c r="C222" s="21">
        <v>0</v>
      </c>
      <c r="D222" s="21">
        <v>0</v>
      </c>
      <c r="E222" s="22">
        <v>0</v>
      </c>
    </row>
    <row r="223" spans="1:5" ht="12.75">
      <c r="A223" s="325" t="s">
        <v>1894</v>
      </c>
      <c r="B223" s="25">
        <v>0</v>
      </c>
      <c r="C223" s="25">
        <v>0</v>
      </c>
      <c r="D223" s="25">
        <v>0</v>
      </c>
      <c r="E223" s="26">
        <v>0</v>
      </c>
    </row>
    <row r="224" spans="1:5" ht="24.75">
      <c r="A224" s="326" t="s">
        <v>1895</v>
      </c>
      <c r="B224" s="21">
        <v>0</v>
      </c>
      <c r="C224" s="21">
        <v>0</v>
      </c>
      <c r="D224" s="21">
        <v>0</v>
      </c>
      <c r="E224" s="22">
        <v>0</v>
      </c>
    </row>
    <row r="225" spans="1:5" ht="12.75">
      <c r="A225" s="325" t="s">
        <v>1896</v>
      </c>
      <c r="B225" s="25">
        <v>0</v>
      </c>
      <c r="C225" s="25">
        <v>0</v>
      </c>
      <c r="D225" s="25">
        <v>0</v>
      </c>
      <c r="E225" s="26">
        <v>0</v>
      </c>
    </row>
    <row r="226" spans="1:5" ht="12.75">
      <c r="A226" s="359" t="s">
        <v>1897</v>
      </c>
      <c r="B226" s="45">
        <v>0</v>
      </c>
      <c r="C226" s="45">
        <v>0</v>
      </c>
      <c r="D226" s="45">
        <v>0</v>
      </c>
      <c r="E226" s="32">
        <v>0</v>
      </c>
    </row>
    <row r="227" ht="30" customHeight="1"/>
    <row r="228" spans="1:2" ht="30" customHeight="1">
      <c r="A228" s="714" t="s">
        <v>1929</v>
      </c>
      <c r="B228" s="714"/>
    </row>
    <row r="229" spans="1:2" s="299" customFormat="1" ht="18" customHeight="1">
      <c r="A229" s="715" t="s">
        <v>550</v>
      </c>
      <c r="B229" s="715"/>
    </row>
    <row r="230" spans="1:2" s="299" customFormat="1" ht="7.5" customHeight="1">
      <c r="A230" s="386"/>
      <c r="B230" s="387"/>
    </row>
    <row r="231" spans="1:5" ht="12.75">
      <c r="A231" s="716">
        <v>150104</v>
      </c>
      <c r="B231" s="716"/>
      <c r="E231" s="11"/>
    </row>
    <row r="232" spans="1:5" ht="12.75">
      <c r="A232" s="717">
        <v>150102</v>
      </c>
      <c r="B232" s="717"/>
      <c r="E232" s="93"/>
    </row>
    <row r="233" spans="1:5" ht="12.75">
      <c r="A233" s="716">
        <v>150101</v>
      </c>
      <c r="B233" s="716"/>
      <c r="E233" s="11"/>
    </row>
    <row r="234" spans="1:2" ht="12.75">
      <c r="A234" s="717">
        <v>170405</v>
      </c>
      <c r="B234" s="717"/>
    </row>
    <row r="235" spans="1:2" ht="12.75">
      <c r="A235" s="716">
        <v>20305</v>
      </c>
      <c r="B235" s="716"/>
    </row>
    <row r="236" spans="1:2" ht="12.75">
      <c r="A236" s="717">
        <v>20304</v>
      </c>
      <c r="B236" s="717"/>
    </row>
    <row r="237" spans="1:2" ht="12.75">
      <c r="A237" s="716">
        <v>20301</v>
      </c>
      <c r="B237" s="716"/>
    </row>
    <row r="238" spans="1:2" ht="12.75" customHeight="1">
      <c r="A238" s="718" t="s">
        <v>1930</v>
      </c>
      <c r="B238" s="718"/>
    </row>
    <row r="239" ht="30" customHeight="1">
      <c r="C239" s="54"/>
    </row>
    <row r="240" spans="1:3" ht="30" customHeight="1">
      <c r="A240" s="509" t="s">
        <v>1931</v>
      </c>
      <c r="B240" s="509"/>
      <c r="C240" s="54"/>
    </row>
    <row r="241" spans="1:3" ht="18" customHeight="1">
      <c r="A241" s="666" t="s">
        <v>1932</v>
      </c>
      <c r="B241" s="666"/>
      <c r="C241" s="719"/>
    </row>
    <row r="242" spans="1:2" ht="14.25" customHeight="1">
      <c r="A242" s="36"/>
      <c r="B242" s="18" t="s">
        <v>58</v>
      </c>
    </row>
    <row r="243" spans="1:2" s="11" customFormat="1" ht="6" customHeight="1">
      <c r="A243" s="58"/>
      <c r="B243" s="300"/>
    </row>
    <row r="244" spans="1:2" ht="12.75">
      <c r="A244" s="301" t="s">
        <v>1900</v>
      </c>
      <c r="B244" s="22">
        <v>56.5</v>
      </c>
    </row>
    <row r="245" spans="1:2" ht="12.75">
      <c r="A245" s="302" t="s">
        <v>1901</v>
      </c>
      <c r="B245" s="26">
        <v>58</v>
      </c>
    </row>
    <row r="246" spans="1:2" ht="12.75">
      <c r="A246" s="301" t="s">
        <v>1902</v>
      </c>
      <c r="B246" s="22">
        <v>58.5</v>
      </c>
    </row>
    <row r="247" spans="1:2" ht="12.75">
      <c r="A247" s="302" t="s">
        <v>1903</v>
      </c>
      <c r="B247" s="26">
        <v>59</v>
      </c>
    </row>
    <row r="248" spans="1:2" ht="12.75">
      <c r="A248" s="301" t="s">
        <v>1904</v>
      </c>
      <c r="B248" s="22">
        <v>59.5</v>
      </c>
    </row>
    <row r="249" spans="1:2" ht="12.75">
      <c r="A249" s="302" t="s">
        <v>1905</v>
      </c>
      <c r="B249" s="26">
        <v>58.5</v>
      </c>
    </row>
    <row r="250" spans="1:2" ht="12.75">
      <c r="A250" s="301" t="s">
        <v>1906</v>
      </c>
      <c r="B250" s="22">
        <v>58</v>
      </c>
    </row>
    <row r="251" spans="1:2" ht="12.75">
      <c r="A251" s="302" t="s">
        <v>1907</v>
      </c>
      <c r="B251" s="26">
        <v>58.5</v>
      </c>
    </row>
    <row r="252" spans="1:2" ht="12.75">
      <c r="A252" s="301" t="s">
        <v>1908</v>
      </c>
      <c r="B252" s="22">
        <v>59.5</v>
      </c>
    </row>
    <row r="253" spans="1:2" ht="12.75">
      <c r="A253" s="302" t="s">
        <v>1909</v>
      </c>
      <c r="B253" s="26">
        <v>60.5</v>
      </c>
    </row>
    <row r="254" spans="1:2" ht="12.75">
      <c r="A254" s="301" t="s">
        <v>1910</v>
      </c>
      <c r="B254" s="22">
        <v>59.5</v>
      </c>
    </row>
    <row r="255" spans="1:2" ht="12.75">
      <c r="A255" s="302" t="s">
        <v>1911</v>
      </c>
      <c r="B255" s="26">
        <v>59.5</v>
      </c>
    </row>
    <row r="256" spans="1:2" ht="12.75">
      <c r="A256" s="490" t="s">
        <v>1912</v>
      </c>
      <c r="B256" s="32">
        <v>58</v>
      </c>
    </row>
  </sheetData>
  <mergeCells count="58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0:D20"/>
    <mergeCell ref="A24:G24"/>
    <mergeCell ref="A26:D26"/>
    <mergeCell ref="A31:G31"/>
    <mergeCell ref="A33:G33"/>
    <mergeCell ref="A68:E68"/>
    <mergeCell ref="A74:G74"/>
    <mergeCell ref="A112:B112"/>
    <mergeCell ref="A119:B119"/>
    <mergeCell ref="A137:B137"/>
    <mergeCell ref="A144:G144"/>
    <mergeCell ref="A146:G146"/>
    <mergeCell ref="A180:E180"/>
    <mergeCell ref="B182:E182"/>
    <mergeCell ref="A190:E190"/>
    <mergeCell ref="A228:B228"/>
    <mergeCell ref="A229:B229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40:B240"/>
    <mergeCell ref="A241:B241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 scale="88"/>
  <rowBreaks count="4" manualBreakCount="4">
    <brk id="30" max="255" man="1"/>
    <brk id="80" max="255" man="1"/>
    <brk id="135" max="255" man="1"/>
    <brk id="23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36"/>
  <sheetViews>
    <sheetView workbookViewId="0" topLeftCell="A4">
      <selection activeCell="F17" sqref="F17"/>
    </sheetView>
  </sheetViews>
  <sheetFormatPr defaultColWidth="22.8515625" defaultRowHeight="12.75"/>
  <cols>
    <col min="1" max="16384" width="22.8515625" style="127" customWidth="1"/>
  </cols>
  <sheetData>
    <row r="1" spans="1:4" s="1" customFormat="1" ht="23.25" customHeight="1">
      <c r="A1" s="2" t="s">
        <v>0</v>
      </c>
      <c r="B1" s="2"/>
      <c r="C1" s="2"/>
      <c r="D1" s="2"/>
    </row>
    <row r="2" spans="1:10" s="1" customFormat="1" ht="23.25" customHeight="1">
      <c r="A2" s="283" t="s">
        <v>1</v>
      </c>
      <c r="B2" s="283"/>
      <c r="C2" s="283"/>
      <c r="D2" s="283"/>
      <c r="I2" s="11"/>
      <c r="J2" s="11"/>
    </row>
    <row r="3" spans="1:4" ht="15" customHeight="1">
      <c r="A3" s="608" t="s">
        <v>2</v>
      </c>
      <c r="B3" s="608"/>
      <c r="C3" s="3" t="s">
        <v>1933</v>
      </c>
      <c r="D3" s="3"/>
    </row>
    <row r="4" spans="1:4" ht="35.25" customHeight="1">
      <c r="A4" s="608" t="s">
        <v>4</v>
      </c>
      <c r="B4" s="608"/>
      <c r="C4" s="6" t="s">
        <v>1934</v>
      </c>
      <c r="D4" s="6"/>
    </row>
    <row r="5" spans="1:4" ht="25.5" customHeight="1">
      <c r="A5" s="608" t="s">
        <v>6</v>
      </c>
      <c r="B5" s="608"/>
      <c r="C5" s="6" t="s">
        <v>1935</v>
      </c>
      <c r="D5" s="6"/>
    </row>
    <row r="6" spans="1:4" ht="15" customHeight="1">
      <c r="A6" s="608" t="s">
        <v>8</v>
      </c>
      <c r="B6" s="608"/>
      <c r="C6" s="720" t="s">
        <v>1936</v>
      </c>
      <c r="D6" s="720"/>
    </row>
    <row r="7" spans="1:10" s="1" customFormat="1" ht="23.25" customHeight="1">
      <c r="A7" s="283" t="s">
        <v>10</v>
      </c>
      <c r="B7" s="283"/>
      <c r="C7" s="283"/>
      <c r="D7" s="283"/>
      <c r="I7" s="11"/>
      <c r="J7" s="11"/>
    </row>
    <row r="8" spans="1:4" ht="30.75" customHeight="1">
      <c r="A8" s="608" t="s">
        <v>11</v>
      </c>
      <c r="B8" s="608"/>
      <c r="C8" s="6" t="s">
        <v>12</v>
      </c>
      <c r="D8" s="6"/>
    </row>
    <row r="9" spans="1:4" ht="18" customHeight="1">
      <c r="A9" s="608" t="s">
        <v>13</v>
      </c>
      <c r="B9" s="608"/>
      <c r="C9" s="3" t="s">
        <v>1937</v>
      </c>
      <c r="D9" s="3"/>
    </row>
    <row r="10" spans="1:4" ht="15" customHeight="1">
      <c r="A10" s="608" t="s">
        <v>15</v>
      </c>
      <c r="B10" s="608"/>
      <c r="C10" s="6" t="s">
        <v>16</v>
      </c>
      <c r="D10" s="6"/>
    </row>
    <row r="11" spans="1:4" s="1" customFormat="1" ht="23.25" customHeight="1">
      <c r="A11" s="2" t="s">
        <v>17</v>
      </c>
      <c r="B11" s="2"/>
      <c r="C11" s="2"/>
      <c r="D11" s="2"/>
    </row>
    <row r="12" spans="1:10" s="1" customFormat="1" ht="23.25" customHeight="1">
      <c r="A12" s="283" t="s">
        <v>18</v>
      </c>
      <c r="B12" s="283"/>
      <c r="C12" s="283"/>
      <c r="D12" s="283"/>
      <c r="I12" s="11"/>
      <c r="J12" s="11"/>
    </row>
    <row r="13" spans="1:4" ht="15" customHeight="1">
      <c r="A13" s="608" t="s">
        <v>19</v>
      </c>
      <c r="B13" s="608"/>
      <c r="C13" s="6" t="s">
        <v>1938</v>
      </c>
      <c r="D13" s="6"/>
    </row>
    <row r="14" spans="1:4" ht="15" customHeight="1">
      <c r="A14" s="608" t="s">
        <v>21</v>
      </c>
      <c r="B14" s="608"/>
      <c r="C14" s="6" t="s">
        <v>22</v>
      </c>
      <c r="D14" s="6"/>
    </row>
    <row r="15" spans="1:4" ht="15" customHeight="1">
      <c r="A15" s="608" t="s">
        <v>23</v>
      </c>
      <c r="B15" s="608"/>
      <c r="C15" s="6"/>
      <c r="D15" s="6"/>
    </row>
    <row r="16" spans="1:4" ht="15" customHeight="1">
      <c r="A16" s="608" t="s">
        <v>24</v>
      </c>
      <c r="B16" s="608"/>
      <c r="C16" s="6"/>
      <c r="D16" s="6"/>
    </row>
    <row r="17" spans="1:4" ht="36.75" customHeight="1">
      <c r="A17" s="608" t="s">
        <v>25</v>
      </c>
      <c r="B17" s="608"/>
      <c r="C17" s="6" t="s">
        <v>1939</v>
      </c>
      <c r="D17" s="6"/>
    </row>
    <row r="18" spans="1:4" ht="15" customHeight="1">
      <c r="A18" s="608" t="s">
        <v>27</v>
      </c>
      <c r="B18" s="608"/>
      <c r="C18" s="6" t="s">
        <v>1940</v>
      </c>
      <c r="D18" s="6"/>
    </row>
    <row r="19" spans="1:256" ht="31.5" customHeight="1">
      <c r="A19" s="9" t="s">
        <v>29</v>
      </c>
      <c r="B19" s="9"/>
      <c r="C19" s="9"/>
      <c r="D19" s="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3" spans="1:4" ht="22.5" customHeight="1">
      <c r="A23" s="721" t="s">
        <v>1941</v>
      </c>
      <c r="B23" s="721"/>
      <c r="C23" s="721"/>
      <c r="D23" s="721"/>
    </row>
    <row r="24" spans="1:5" ht="12.75">
      <c r="A24" s="365"/>
      <c r="B24" s="365"/>
      <c r="C24" s="365"/>
      <c r="D24" s="365"/>
      <c r="E24" s="365"/>
    </row>
    <row r="25" spans="1:2" ht="12.75">
      <c r="A25" s="614"/>
      <c r="B25" s="614"/>
    </row>
    <row r="26" spans="1:4" ht="12.75">
      <c r="A26" s="365"/>
      <c r="B26" s="365"/>
      <c r="C26" s="722"/>
      <c r="D26" s="722"/>
    </row>
    <row r="27" spans="1:2" ht="12.75">
      <c r="A27" s="614"/>
      <c r="B27" s="614"/>
    </row>
    <row r="28" spans="1:4" ht="12.75">
      <c r="A28" s="365"/>
      <c r="B28" s="365"/>
      <c r="C28" s="722"/>
      <c r="D28" s="722"/>
    </row>
    <row r="29" spans="1:4" ht="12.75">
      <c r="A29" s="372"/>
      <c r="B29" s="372"/>
      <c r="C29" s="197"/>
      <c r="D29" s="197"/>
    </row>
    <row r="30" spans="1:4" ht="12.75">
      <c r="A30" s="723"/>
      <c r="B30" s="723"/>
      <c r="C30" s="722"/>
      <c r="D30" s="722"/>
    </row>
    <row r="31" spans="1:5" ht="12.75">
      <c r="A31" s="372"/>
      <c r="B31" s="372"/>
      <c r="C31" s="722"/>
      <c r="D31" s="722"/>
      <c r="E31" s="724"/>
    </row>
    <row r="32" spans="1:4" ht="12.75">
      <c r="A32" s="372"/>
      <c r="B32" s="372"/>
      <c r="C32" s="723"/>
      <c r="D32" s="723"/>
    </row>
    <row r="33" spans="1:4" ht="12.75">
      <c r="A33" s="372"/>
      <c r="B33" s="372"/>
      <c r="C33" s="722"/>
      <c r="D33" s="722"/>
    </row>
    <row r="34" spans="1:4" ht="12.75">
      <c r="A34" s="372"/>
      <c r="B34" s="372"/>
      <c r="C34" s="722"/>
      <c r="D34" s="722"/>
    </row>
    <row r="35" spans="1:4" ht="12.75">
      <c r="A35" s="372"/>
      <c r="B35" s="372"/>
      <c r="C35" s="197"/>
      <c r="D35" s="197"/>
    </row>
    <row r="36" spans="1:4" ht="12.75">
      <c r="A36" s="723"/>
      <c r="B36" s="723"/>
      <c r="C36" s="723"/>
      <c r="D36" s="723"/>
    </row>
  </sheetData>
  <mergeCells count="33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3:D23"/>
  </mergeCells>
  <printOptions horizontalCentered="1"/>
  <pageMargins left="0.39375" right="0.39375" top="0.6694444444444445" bottom="1.0631944444444446" header="0.393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08"/>
  <sheetViews>
    <sheetView workbookViewId="0" topLeftCell="A19">
      <selection activeCell="C54" sqref="C54"/>
    </sheetView>
  </sheetViews>
  <sheetFormatPr defaultColWidth="13.7109375" defaultRowHeight="12.75"/>
  <cols>
    <col min="1" max="1" width="25.00390625" style="1" customWidth="1"/>
    <col min="2" max="2" width="28.140625" style="1" customWidth="1"/>
    <col min="3" max="3" width="20.7109375" style="1" customWidth="1"/>
    <col min="4" max="4" width="17.421875" style="1" customWidth="1"/>
    <col min="5" max="16384" width="13.7109375" style="1" customWidth="1"/>
  </cols>
  <sheetData>
    <row r="1" spans="1:4" ht="23.25" customHeight="1">
      <c r="A1" s="2" t="s">
        <v>0</v>
      </c>
      <c r="B1" s="2"/>
      <c r="C1" s="2"/>
      <c r="D1" s="2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4" ht="30.75" customHeight="1">
      <c r="A3" s="608" t="s">
        <v>2</v>
      </c>
      <c r="B3" s="608"/>
      <c r="C3" s="3" t="s">
        <v>1942</v>
      </c>
      <c r="D3" s="3"/>
    </row>
    <row r="4" spans="1:5" ht="33" customHeight="1">
      <c r="A4" s="608" t="s">
        <v>4</v>
      </c>
      <c r="B4" s="608"/>
      <c r="C4" s="6" t="s">
        <v>1943</v>
      </c>
      <c r="D4" s="6"/>
      <c r="E4" s="53"/>
    </row>
    <row r="5" spans="1:4" ht="60" customHeight="1">
      <c r="A5" s="608" t="s">
        <v>6</v>
      </c>
      <c r="B5" s="608"/>
      <c r="C5" s="6" t="s">
        <v>1944</v>
      </c>
      <c r="D5" s="6"/>
    </row>
    <row r="6" spans="1:4" ht="15.75" customHeight="1">
      <c r="A6" s="608" t="s">
        <v>8</v>
      </c>
      <c r="B6" s="608"/>
      <c r="C6" s="6" t="s">
        <v>1945</v>
      </c>
      <c r="D6" s="6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4" ht="39.75" customHeight="1">
      <c r="A8" s="608" t="s">
        <v>11</v>
      </c>
      <c r="B8" s="608"/>
      <c r="C8" s="6" t="s">
        <v>12</v>
      </c>
      <c r="D8" s="6"/>
    </row>
    <row r="9" spans="1:4" ht="72.75" customHeight="1">
      <c r="A9" s="608" t="s">
        <v>13</v>
      </c>
      <c r="B9" s="608"/>
      <c r="C9" s="3" t="s">
        <v>1946</v>
      </c>
      <c r="D9" s="3"/>
    </row>
    <row r="10" spans="1:4" ht="12.75" customHeight="1">
      <c r="A10" s="608" t="s">
        <v>15</v>
      </c>
      <c r="B10" s="608"/>
      <c r="C10" s="6" t="s">
        <v>16</v>
      </c>
      <c r="D10" s="6"/>
    </row>
    <row r="11" spans="1:4" ht="23.25" customHeight="1">
      <c r="A11" s="2" t="s">
        <v>17</v>
      </c>
      <c r="B11" s="2"/>
      <c r="C11" s="2"/>
      <c r="D11" s="2"/>
    </row>
    <row r="12" spans="1:10" ht="23.25" customHeight="1">
      <c r="A12" s="283" t="s">
        <v>18</v>
      </c>
      <c r="B12" s="283"/>
      <c r="C12" s="283"/>
      <c r="D12" s="283"/>
      <c r="I12" s="11"/>
      <c r="J12" s="11"/>
    </row>
    <row r="13" spans="1:4" ht="15.75" customHeight="1">
      <c r="A13" s="608" t="s">
        <v>19</v>
      </c>
      <c r="B13" s="608"/>
      <c r="C13" s="6" t="s">
        <v>1938</v>
      </c>
      <c r="D13" s="6"/>
    </row>
    <row r="14" spans="1:4" ht="15.75" customHeight="1">
      <c r="A14" s="608" t="s">
        <v>21</v>
      </c>
      <c r="B14" s="608"/>
      <c r="C14" s="6" t="s">
        <v>22</v>
      </c>
      <c r="D14" s="6"/>
    </row>
    <row r="15" spans="1:4" ht="15.75" customHeight="1">
      <c r="A15" s="608" t="s">
        <v>23</v>
      </c>
      <c r="B15" s="608"/>
      <c r="C15" s="6">
        <v>289285</v>
      </c>
      <c r="D15" s="6"/>
    </row>
    <row r="16" spans="1:4" ht="15.75" customHeight="1">
      <c r="A16" s="608" t="s">
        <v>24</v>
      </c>
      <c r="B16" s="608"/>
      <c r="C16" s="609">
        <v>39724</v>
      </c>
      <c r="D16" s="609"/>
    </row>
    <row r="17" spans="1:4" ht="96.75" customHeight="1">
      <c r="A17" s="608" t="s">
        <v>25</v>
      </c>
      <c r="B17" s="608"/>
      <c r="C17" s="3" t="s">
        <v>1947</v>
      </c>
      <c r="D17" s="3"/>
    </row>
    <row r="18" spans="1:4" ht="16.5" customHeight="1">
      <c r="A18" s="608" t="s">
        <v>27</v>
      </c>
      <c r="B18" s="608"/>
      <c r="C18" s="6" t="s">
        <v>1948</v>
      </c>
      <c r="D18" s="6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3" customHeight="1">
      <c r="A20" s="9" t="s">
        <v>29</v>
      </c>
      <c r="B20" s="9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9:29" ht="30.75" customHeight="1"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6" s="197" customFormat="1" ht="12.75">
      <c r="A23" s="372"/>
      <c r="B23" s="372"/>
      <c r="D23" s="372"/>
      <c r="E23" s="372"/>
      <c r="F23" s="372"/>
    </row>
    <row r="24" spans="1:18" s="11" customFormat="1" ht="27" customHeight="1">
      <c r="A24" s="344" t="s">
        <v>601</v>
      </c>
      <c r="B24" s="344"/>
      <c r="C24" s="344"/>
      <c r="D24" s="344"/>
      <c r="E24" s="344"/>
      <c r="F24" s="344"/>
      <c r="G24" s="344"/>
      <c r="H24" s="345"/>
      <c r="I24" s="345"/>
      <c r="J24" s="345"/>
      <c r="K24" s="345"/>
      <c r="L24" s="345"/>
      <c r="M24" s="345"/>
      <c r="N24" s="345"/>
      <c r="O24" s="345"/>
      <c r="P24" s="345"/>
      <c r="Q24" s="497"/>
      <c r="R24" s="497"/>
    </row>
    <row r="25" spans="1:29" s="127" customFormat="1" ht="30" customHeight="1">
      <c r="A25" s="372"/>
      <c r="B25" s="372"/>
      <c r="E25" s="380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3" ht="24.75" customHeight="1">
      <c r="A26" s="509" t="s">
        <v>1949</v>
      </c>
      <c r="B26" s="509"/>
      <c r="C26" s="509"/>
    </row>
    <row r="27" spans="1:3" ht="16.5" customHeight="1">
      <c r="A27" s="36"/>
      <c r="B27" s="48">
        <v>41667</v>
      </c>
      <c r="C27" s="168">
        <v>41848</v>
      </c>
    </row>
    <row r="28" spans="1:3" s="11" customFormat="1" ht="6" customHeight="1">
      <c r="A28" s="245"/>
      <c r="B28" s="186"/>
      <c r="C28" s="304"/>
    </row>
    <row r="29" spans="1:3" ht="12.75">
      <c r="A29" s="325" t="s">
        <v>91</v>
      </c>
      <c r="B29" s="25">
        <v>8.44</v>
      </c>
      <c r="C29" s="26">
        <v>8.14</v>
      </c>
    </row>
    <row r="30" spans="1:3" ht="12.75">
      <c r="A30" s="326" t="s">
        <v>1950</v>
      </c>
      <c r="B30" s="21" t="s">
        <v>357</v>
      </c>
      <c r="C30" s="22" t="s">
        <v>357</v>
      </c>
    </row>
    <row r="31" spans="1:3" ht="12.75">
      <c r="A31" s="325" t="s">
        <v>1951</v>
      </c>
      <c r="B31" s="25">
        <v>2</v>
      </c>
      <c r="C31" s="26">
        <v>2</v>
      </c>
    </row>
    <row r="32" spans="1:3" ht="12.75">
      <c r="A32" s="326" t="s">
        <v>1952</v>
      </c>
      <c r="B32" s="21" t="s">
        <v>638</v>
      </c>
      <c r="C32" s="22" t="s">
        <v>638</v>
      </c>
    </row>
    <row r="33" spans="1:3" ht="12.75">
      <c r="A33" s="325" t="s">
        <v>1953</v>
      </c>
      <c r="B33" s="25">
        <v>10</v>
      </c>
      <c r="C33" s="26">
        <v>20</v>
      </c>
    </row>
    <row r="34" spans="1:3" ht="12.75">
      <c r="A34" s="326" t="s">
        <v>96</v>
      </c>
      <c r="B34" s="21" t="s">
        <v>94</v>
      </c>
      <c r="C34" s="22" t="s">
        <v>94</v>
      </c>
    </row>
    <row r="35" spans="1:3" ht="12.75">
      <c r="A35" s="325" t="s">
        <v>102</v>
      </c>
      <c r="B35" s="25" t="s">
        <v>94</v>
      </c>
      <c r="C35" s="26" t="s">
        <v>94</v>
      </c>
    </row>
    <row r="36" spans="1:3" ht="12.75">
      <c r="A36" s="326" t="s">
        <v>97</v>
      </c>
      <c r="B36" s="21" t="s">
        <v>94</v>
      </c>
      <c r="C36" s="22" t="s">
        <v>94</v>
      </c>
    </row>
    <row r="37" spans="1:3" ht="18.75" customHeight="1">
      <c r="A37" s="325" t="s">
        <v>1954</v>
      </c>
      <c r="B37" s="25" t="s">
        <v>357</v>
      </c>
      <c r="C37" s="26" t="s">
        <v>357</v>
      </c>
    </row>
    <row r="38" spans="1:3" ht="12.75">
      <c r="A38" s="326" t="s">
        <v>1955</v>
      </c>
      <c r="B38" s="142">
        <v>70</v>
      </c>
      <c r="C38" s="143">
        <v>3.8</v>
      </c>
    </row>
    <row r="39" spans="1:3" ht="12.75">
      <c r="A39" s="325" t="s">
        <v>108</v>
      </c>
      <c r="B39" s="144">
        <v>0.01</v>
      </c>
      <c r="C39" s="145" t="s">
        <v>94</v>
      </c>
    </row>
    <row r="40" spans="1:3" ht="12.75">
      <c r="A40" s="326" t="s">
        <v>122</v>
      </c>
      <c r="B40" s="21">
        <v>17.2</v>
      </c>
      <c r="C40" s="22">
        <v>5.2</v>
      </c>
    </row>
    <row r="41" spans="1:3" ht="12.75">
      <c r="A41" s="325" t="s">
        <v>1385</v>
      </c>
      <c r="B41" s="25">
        <v>0.1</v>
      </c>
      <c r="C41" s="26" t="s">
        <v>51</v>
      </c>
    </row>
    <row r="42" spans="1:3" ht="12.75">
      <c r="A42" s="326" t="s">
        <v>574</v>
      </c>
      <c r="B42" s="21">
        <v>0.1</v>
      </c>
      <c r="C42" s="22" t="s">
        <v>51</v>
      </c>
    </row>
    <row r="43" spans="1:3" ht="12.75">
      <c r="A43" s="325" t="s">
        <v>1956</v>
      </c>
      <c r="B43" s="25">
        <v>0.06</v>
      </c>
      <c r="C43" s="26">
        <v>0.01</v>
      </c>
    </row>
    <row r="44" spans="1:3" ht="12.75">
      <c r="A44" s="326" t="s">
        <v>1878</v>
      </c>
      <c r="B44" s="21" t="s">
        <v>94</v>
      </c>
      <c r="C44" s="22">
        <v>0.05</v>
      </c>
    </row>
    <row r="45" spans="1:3" ht="12.75">
      <c r="A45" s="325" t="s">
        <v>1024</v>
      </c>
      <c r="B45" s="25">
        <v>8</v>
      </c>
      <c r="C45" s="26">
        <v>0.5</v>
      </c>
    </row>
    <row r="46" spans="1:3" ht="12.75">
      <c r="A46" s="326" t="s">
        <v>169</v>
      </c>
      <c r="B46" s="21" t="s">
        <v>94</v>
      </c>
      <c r="C46" s="22" t="s">
        <v>94</v>
      </c>
    </row>
    <row r="47" spans="1:3" ht="12.75">
      <c r="A47" s="325" t="s">
        <v>1957</v>
      </c>
      <c r="B47" s="25"/>
      <c r="C47" s="26">
        <v>8</v>
      </c>
    </row>
    <row r="48" spans="1:3" ht="16.5" customHeight="1">
      <c r="A48" s="359" t="s">
        <v>1896</v>
      </c>
      <c r="B48" s="45">
        <v>10</v>
      </c>
      <c r="C48" s="32">
        <v>800</v>
      </c>
    </row>
    <row r="49" ht="30" customHeight="1"/>
    <row r="50" spans="1:2" ht="31.5" customHeight="1">
      <c r="A50" s="509" t="s">
        <v>1958</v>
      </c>
      <c r="B50" s="509"/>
    </row>
    <row r="51" spans="1:2" ht="12.75">
      <c r="A51" s="725"/>
      <c r="B51" s="168">
        <v>41957</v>
      </c>
    </row>
    <row r="52" spans="1:2" ht="6" customHeight="1">
      <c r="A52" s="24"/>
      <c r="B52" s="26"/>
    </row>
    <row r="53" spans="1:2" ht="12.75">
      <c r="A53" s="325" t="s">
        <v>95</v>
      </c>
      <c r="B53" s="26" t="s">
        <v>1959</v>
      </c>
    </row>
    <row r="54" spans="1:2" ht="12.75">
      <c r="A54" s="326" t="s">
        <v>93</v>
      </c>
      <c r="B54" s="22">
        <v>7.5</v>
      </c>
    </row>
    <row r="55" spans="1:2" ht="12.75">
      <c r="A55" s="325" t="s">
        <v>168</v>
      </c>
      <c r="B55" s="26">
        <v>2.5</v>
      </c>
    </row>
    <row r="56" spans="1:2" ht="12.75">
      <c r="A56" s="326" t="s">
        <v>1960</v>
      </c>
      <c r="B56" s="22">
        <v>0.29</v>
      </c>
    </row>
    <row r="57" spans="1:2" ht="12.75">
      <c r="A57" s="325" t="s">
        <v>1961</v>
      </c>
      <c r="B57" s="26">
        <v>25.5</v>
      </c>
    </row>
    <row r="58" spans="1:2" ht="12.75">
      <c r="A58" s="326" t="s">
        <v>1962</v>
      </c>
      <c r="B58" s="22">
        <v>14.5</v>
      </c>
    </row>
    <row r="59" spans="1:2" ht="12.75">
      <c r="A59" s="325" t="s">
        <v>1963</v>
      </c>
      <c r="B59" s="26" t="s">
        <v>1964</v>
      </c>
    </row>
    <row r="60" spans="1:2" ht="12.75">
      <c r="A60" s="326" t="s">
        <v>1965</v>
      </c>
      <c r="B60" s="22" t="s">
        <v>1923</v>
      </c>
    </row>
    <row r="61" spans="1:2" ht="12.75">
      <c r="A61" s="325" t="s">
        <v>101</v>
      </c>
      <c r="B61" s="26">
        <v>11.2</v>
      </c>
    </row>
    <row r="62" spans="1:2" ht="12.75">
      <c r="A62" s="326" t="s">
        <v>1966</v>
      </c>
      <c r="B62" s="22">
        <v>21.2</v>
      </c>
    </row>
    <row r="63" spans="1:2" ht="12.75">
      <c r="A63" s="325" t="s">
        <v>119</v>
      </c>
      <c r="B63" s="26">
        <v>18.4</v>
      </c>
    </row>
    <row r="64" spans="1:2" ht="12.75">
      <c r="A64" s="326" t="s">
        <v>104</v>
      </c>
      <c r="B64" s="22" t="s">
        <v>1923</v>
      </c>
    </row>
    <row r="65" spans="1:2" ht="12.75">
      <c r="A65" s="325" t="s">
        <v>1967</v>
      </c>
      <c r="B65" s="26" t="s">
        <v>1923</v>
      </c>
    </row>
    <row r="66" spans="1:2" ht="12.75">
      <c r="A66" s="326" t="s">
        <v>106</v>
      </c>
      <c r="B66" s="22">
        <v>0.98</v>
      </c>
    </row>
    <row r="67" spans="1:2" ht="12.75">
      <c r="A67" s="325" t="s">
        <v>107</v>
      </c>
      <c r="B67" s="26">
        <v>48.8</v>
      </c>
    </row>
    <row r="68" spans="1:2" ht="12.75">
      <c r="A68" s="326" t="s">
        <v>626</v>
      </c>
      <c r="B68" s="22">
        <v>87.8</v>
      </c>
    </row>
    <row r="69" spans="1:2" ht="12.75">
      <c r="A69" s="325" t="s">
        <v>1968</v>
      </c>
      <c r="B69" s="26" t="s">
        <v>1923</v>
      </c>
    </row>
    <row r="70" spans="1:2" ht="12.75">
      <c r="A70" s="326" t="s">
        <v>123</v>
      </c>
      <c r="B70" s="22">
        <v>1.5</v>
      </c>
    </row>
    <row r="71" spans="1:2" ht="12.75">
      <c r="A71" s="325" t="s">
        <v>1161</v>
      </c>
      <c r="B71" s="26" t="s">
        <v>1923</v>
      </c>
    </row>
    <row r="72" spans="1:2" ht="12.75">
      <c r="A72" s="326" t="s">
        <v>500</v>
      </c>
      <c r="B72" s="22" t="s">
        <v>1923</v>
      </c>
    </row>
    <row r="73" spans="1:2" ht="12.75">
      <c r="A73" s="325" t="s">
        <v>1163</v>
      </c>
      <c r="B73" s="26" t="s">
        <v>1923</v>
      </c>
    </row>
    <row r="74" spans="1:2" ht="12.75">
      <c r="A74" s="326" t="s">
        <v>498</v>
      </c>
      <c r="B74" s="22" t="s">
        <v>1923</v>
      </c>
    </row>
    <row r="75" spans="1:2" ht="12.75">
      <c r="A75" s="325" t="s">
        <v>499</v>
      </c>
      <c r="B75" s="26" t="s">
        <v>1923</v>
      </c>
    </row>
    <row r="76" spans="1:2" ht="12.75">
      <c r="A76" s="326"/>
      <c r="B76" s="22" t="s">
        <v>1923</v>
      </c>
    </row>
    <row r="77" spans="1:2" ht="18" customHeight="1">
      <c r="A77" s="576" t="s">
        <v>114</v>
      </c>
      <c r="B77" s="576"/>
    </row>
    <row r="78" spans="1:2" ht="12.75">
      <c r="A78" s="326" t="s">
        <v>1969</v>
      </c>
      <c r="B78" s="22" t="s">
        <v>1923</v>
      </c>
    </row>
    <row r="79" spans="1:2" ht="12.75">
      <c r="A79" s="325" t="s">
        <v>1970</v>
      </c>
      <c r="B79" s="26" t="s">
        <v>1923</v>
      </c>
    </row>
    <row r="80" spans="1:2" ht="12.75">
      <c r="A80" s="326" t="s">
        <v>1971</v>
      </c>
      <c r="B80" s="22" t="s">
        <v>1923</v>
      </c>
    </row>
    <row r="81" spans="1:2" ht="12.75">
      <c r="A81" s="325" t="s">
        <v>1972</v>
      </c>
      <c r="B81" s="26" t="s">
        <v>1973</v>
      </c>
    </row>
    <row r="82" spans="1:2" ht="12.75">
      <c r="A82" s="326" t="s">
        <v>1974</v>
      </c>
      <c r="B82" s="22" t="s">
        <v>1923</v>
      </c>
    </row>
    <row r="83" spans="1:2" ht="12.75">
      <c r="A83" s="325" t="s">
        <v>1975</v>
      </c>
      <c r="B83" s="26" t="s">
        <v>1923</v>
      </c>
    </row>
    <row r="84" spans="1:2" ht="12.75">
      <c r="A84" s="326" t="s">
        <v>1976</v>
      </c>
      <c r="B84" s="22" t="s">
        <v>1973</v>
      </c>
    </row>
    <row r="85" spans="1:2" ht="12.75">
      <c r="A85" s="325" t="s">
        <v>1977</v>
      </c>
      <c r="B85" s="26" t="s">
        <v>1923</v>
      </c>
    </row>
    <row r="86" spans="1:2" ht="12.75">
      <c r="A86" s="326" t="s">
        <v>1978</v>
      </c>
      <c r="B86" s="22" t="s">
        <v>1923</v>
      </c>
    </row>
    <row r="87" spans="1:2" ht="12.75">
      <c r="A87" s="325" t="s">
        <v>1979</v>
      </c>
      <c r="B87" s="26" t="s">
        <v>1923</v>
      </c>
    </row>
    <row r="88" spans="1:2" ht="12.75">
      <c r="A88" s="326" t="s">
        <v>1980</v>
      </c>
      <c r="B88" s="22" t="s">
        <v>1923</v>
      </c>
    </row>
    <row r="89" spans="1:2" ht="12.75">
      <c r="A89" s="325" t="s">
        <v>1981</v>
      </c>
      <c r="B89" s="26" t="s">
        <v>1923</v>
      </c>
    </row>
    <row r="90" spans="1:2" ht="12.75">
      <c r="A90" s="326" t="s">
        <v>1802</v>
      </c>
      <c r="B90" s="22" t="s">
        <v>1923</v>
      </c>
    </row>
    <row r="91" spans="1:2" ht="37.5" customHeight="1">
      <c r="A91" s="576" t="s">
        <v>1982</v>
      </c>
      <c r="B91" s="576"/>
    </row>
    <row r="92" spans="1:2" ht="12.75">
      <c r="A92" s="326" t="s">
        <v>1983</v>
      </c>
      <c r="B92" s="22" t="s">
        <v>1923</v>
      </c>
    </row>
    <row r="93" spans="1:2" ht="12.75">
      <c r="A93" s="325" t="s">
        <v>1984</v>
      </c>
      <c r="B93" s="26" t="s">
        <v>1923</v>
      </c>
    </row>
    <row r="94" spans="1:2" ht="12.75">
      <c r="A94" s="326" t="s">
        <v>1985</v>
      </c>
      <c r="B94" s="22" t="s">
        <v>1923</v>
      </c>
    </row>
    <row r="95" spans="1:2" ht="12.75">
      <c r="A95" s="325" t="s">
        <v>1986</v>
      </c>
      <c r="B95" s="26" t="s">
        <v>1923</v>
      </c>
    </row>
    <row r="96" spans="1:2" ht="12.75">
      <c r="A96" s="326" t="s">
        <v>1987</v>
      </c>
      <c r="B96" s="22" t="s">
        <v>1923</v>
      </c>
    </row>
    <row r="97" spans="1:2" ht="12.75">
      <c r="A97" s="325" t="s">
        <v>1988</v>
      </c>
      <c r="B97" s="26" t="s">
        <v>1923</v>
      </c>
    </row>
    <row r="98" spans="1:2" ht="12.75">
      <c r="A98" s="326" t="s">
        <v>1989</v>
      </c>
      <c r="B98" s="22" t="s">
        <v>1923</v>
      </c>
    </row>
    <row r="99" spans="1:2" ht="12.75">
      <c r="A99" s="325" t="s">
        <v>1990</v>
      </c>
      <c r="B99" s="26" t="s">
        <v>1923</v>
      </c>
    </row>
    <row r="100" spans="1:2" ht="12.75">
      <c r="A100" s="326" t="s">
        <v>1991</v>
      </c>
      <c r="B100" s="22" t="s">
        <v>1923</v>
      </c>
    </row>
    <row r="101" spans="1:2" ht="12.75">
      <c r="A101" s="325" t="s">
        <v>1992</v>
      </c>
      <c r="B101" s="26" t="s">
        <v>1923</v>
      </c>
    </row>
    <row r="102" spans="1:2" ht="12.75">
      <c r="A102" s="326" t="s">
        <v>1993</v>
      </c>
      <c r="B102" s="22" t="s">
        <v>1923</v>
      </c>
    </row>
    <row r="103" spans="1:2" ht="12.75">
      <c r="A103" s="325" t="s">
        <v>1994</v>
      </c>
      <c r="B103" s="26" t="s">
        <v>1923</v>
      </c>
    </row>
    <row r="104" spans="1:2" ht="12.75">
      <c r="A104" s="326" t="s">
        <v>1995</v>
      </c>
      <c r="B104" s="22" t="s">
        <v>1923</v>
      </c>
    </row>
    <row r="105" spans="1:2" ht="12.75">
      <c r="A105" s="325" t="s">
        <v>1996</v>
      </c>
      <c r="B105" s="26" t="s">
        <v>1923</v>
      </c>
    </row>
    <row r="106" spans="1:2" ht="12.75">
      <c r="A106" s="326" t="s">
        <v>1997</v>
      </c>
      <c r="B106" s="22" t="s">
        <v>1923</v>
      </c>
    </row>
    <row r="107" spans="1:2" ht="12.75">
      <c r="A107" s="325" t="s">
        <v>1998</v>
      </c>
      <c r="B107" s="26" t="s">
        <v>1923</v>
      </c>
    </row>
    <row r="108" spans="1:2" ht="12.75">
      <c r="A108" s="326" t="s">
        <v>1999</v>
      </c>
      <c r="B108" s="22" t="s">
        <v>1923</v>
      </c>
    </row>
    <row r="109" spans="1:2" ht="12.75">
      <c r="A109" s="325" t="s">
        <v>2000</v>
      </c>
      <c r="B109" s="26" t="s">
        <v>1923</v>
      </c>
    </row>
    <row r="110" spans="1:2" ht="12.75">
      <c r="A110" s="326" t="s">
        <v>2001</v>
      </c>
      <c r="B110" s="22" t="s">
        <v>1923</v>
      </c>
    </row>
    <row r="111" spans="1:2" ht="12.75">
      <c r="A111" s="325" t="s">
        <v>2002</v>
      </c>
      <c r="B111" s="26" t="s">
        <v>1923</v>
      </c>
    </row>
    <row r="112" spans="1:2" ht="12.75">
      <c r="A112" s="326" t="s">
        <v>2003</v>
      </c>
      <c r="B112" s="22" t="s">
        <v>1923</v>
      </c>
    </row>
    <row r="113" spans="1:2" ht="12.75">
      <c r="A113" s="325" t="s">
        <v>2004</v>
      </c>
      <c r="B113" s="26" t="s">
        <v>1923</v>
      </c>
    </row>
    <row r="114" spans="1:2" ht="12.75">
      <c r="A114" s="326" t="s">
        <v>2005</v>
      </c>
      <c r="B114" s="22" t="s">
        <v>1923</v>
      </c>
    </row>
    <row r="115" spans="1:2" ht="12.75">
      <c r="A115" s="325" t="s">
        <v>2006</v>
      </c>
      <c r="B115" s="26" t="s">
        <v>1923</v>
      </c>
    </row>
    <row r="116" spans="1:2" ht="12.75">
      <c r="A116" s="326" t="s">
        <v>2007</v>
      </c>
      <c r="B116" s="22" t="s">
        <v>1923</v>
      </c>
    </row>
    <row r="117" spans="1:2" ht="12.75">
      <c r="A117" s="325" t="s">
        <v>2008</v>
      </c>
      <c r="B117" s="26" t="s">
        <v>1923</v>
      </c>
    </row>
    <row r="118" spans="1:2" ht="12.75">
      <c r="A118" s="326" t="s">
        <v>2009</v>
      </c>
      <c r="B118" s="22" t="s">
        <v>1923</v>
      </c>
    </row>
    <row r="119" spans="1:2" ht="12.75">
      <c r="A119" s="325" t="s">
        <v>2010</v>
      </c>
      <c r="B119" s="26" t="s">
        <v>1923</v>
      </c>
    </row>
    <row r="120" spans="1:2" ht="12.75">
      <c r="A120" s="326" t="s">
        <v>2011</v>
      </c>
      <c r="B120" s="22" t="s">
        <v>1923</v>
      </c>
    </row>
    <row r="121" spans="1:2" ht="12.75">
      <c r="A121" s="325" t="s">
        <v>2012</v>
      </c>
      <c r="B121" s="26" t="s">
        <v>1923</v>
      </c>
    </row>
    <row r="122" spans="1:2" ht="12.75">
      <c r="A122" s="326" t="s">
        <v>2013</v>
      </c>
      <c r="B122" s="22" t="s">
        <v>1923</v>
      </c>
    </row>
    <row r="123" spans="1:2" ht="12.75">
      <c r="A123" s="325" t="s">
        <v>2014</v>
      </c>
      <c r="B123" s="26" t="s">
        <v>1923</v>
      </c>
    </row>
    <row r="124" spans="1:2" ht="12.75">
      <c r="A124" s="326" t="s">
        <v>2015</v>
      </c>
      <c r="B124" s="22" t="s">
        <v>1923</v>
      </c>
    </row>
    <row r="125" spans="1:2" ht="21" customHeight="1">
      <c r="A125" s="576" t="s">
        <v>2016</v>
      </c>
      <c r="B125" s="576"/>
    </row>
    <row r="126" spans="1:2" ht="12.75">
      <c r="A126" s="326" t="s">
        <v>2017</v>
      </c>
      <c r="B126" s="22" t="s">
        <v>1923</v>
      </c>
    </row>
    <row r="127" spans="1:2" ht="12.75">
      <c r="A127" s="333" t="s">
        <v>2018</v>
      </c>
      <c r="B127" s="29" t="s">
        <v>1923</v>
      </c>
    </row>
    <row r="128" ht="30" customHeight="1"/>
    <row r="129" spans="1:18" s="11" customFormat="1" ht="27" customHeight="1">
      <c r="A129" s="344" t="s">
        <v>656</v>
      </c>
      <c r="B129" s="344"/>
      <c r="C129" s="344"/>
      <c r="D129" s="344"/>
      <c r="E129" s="344"/>
      <c r="F129" s="344"/>
      <c r="G129" s="344"/>
      <c r="H129" s="345"/>
      <c r="I129" s="345"/>
      <c r="J129" s="345"/>
      <c r="K129" s="345"/>
      <c r="L129" s="345"/>
      <c r="M129" s="345"/>
      <c r="N129" s="345"/>
      <c r="O129" s="345"/>
      <c r="P129" s="345"/>
      <c r="Q129" s="497"/>
      <c r="R129" s="497"/>
    </row>
    <row r="130" ht="30" customHeight="1">
      <c r="A130" s="170"/>
    </row>
    <row r="131" spans="1:2" ht="27" customHeight="1">
      <c r="A131" s="509" t="s">
        <v>2019</v>
      </c>
      <c r="B131" s="509"/>
    </row>
    <row r="132" spans="1:2" ht="20.25" customHeight="1">
      <c r="A132" s="234" t="s">
        <v>2020</v>
      </c>
      <c r="B132" s="159" t="s">
        <v>2021</v>
      </c>
    </row>
    <row r="133" spans="1:2" ht="12.75">
      <c r="A133" s="234"/>
      <c r="B133" s="168">
        <v>42096</v>
      </c>
    </row>
    <row r="134" spans="1:2" s="11" customFormat="1" ht="6.75" customHeight="1">
      <c r="A134" s="245"/>
      <c r="B134" s="261"/>
    </row>
    <row r="135" spans="1:2" ht="12.75">
      <c r="A135" s="24" t="s">
        <v>665</v>
      </c>
      <c r="B135" s="26">
        <v>51.8</v>
      </c>
    </row>
    <row r="136" spans="1:2" ht="12.75">
      <c r="A136" s="20" t="s">
        <v>669</v>
      </c>
      <c r="B136" s="22">
        <v>50.8</v>
      </c>
    </row>
    <row r="137" spans="1:2" ht="12.75">
      <c r="A137" s="27" t="s">
        <v>1548</v>
      </c>
      <c r="B137" s="29">
        <v>51.5</v>
      </c>
    </row>
    <row r="138" spans="5:8" ht="30" customHeight="1">
      <c r="E138" s="11"/>
      <c r="H138" s="54"/>
    </row>
    <row r="139" spans="1:5" ht="27.75" customHeight="1">
      <c r="A139" s="346" t="s">
        <v>2022</v>
      </c>
      <c r="B139" s="346"/>
      <c r="C139" s="346"/>
      <c r="D139" s="346"/>
      <c r="E139" s="11"/>
    </row>
    <row r="140" spans="1:4" s="11" customFormat="1" ht="12.75">
      <c r="A140" s="234" t="s">
        <v>658</v>
      </c>
      <c r="B140" s="157" t="s">
        <v>660</v>
      </c>
      <c r="C140" s="157" t="s">
        <v>2023</v>
      </c>
      <c r="D140" s="159" t="s">
        <v>540</v>
      </c>
    </row>
    <row r="141" spans="1:5" s="11" customFormat="1" ht="18" customHeight="1">
      <c r="A141" s="234"/>
      <c r="B141" s="168">
        <v>42096</v>
      </c>
      <c r="C141" s="168"/>
      <c r="D141" s="168"/>
      <c r="E141" s="80"/>
    </row>
    <row r="142" spans="1:5" ht="6" customHeight="1">
      <c r="A142" s="24"/>
      <c r="B142" s="25"/>
      <c r="C142" s="25"/>
      <c r="D142" s="26"/>
      <c r="E142" s="80"/>
    </row>
    <row r="143" spans="1:5" ht="12.75">
      <c r="A143" s="24" t="s">
        <v>788</v>
      </c>
      <c r="B143" s="25">
        <v>1.53</v>
      </c>
      <c r="C143" s="25">
        <v>0.011</v>
      </c>
      <c r="D143" s="26"/>
      <c r="E143" s="11"/>
    </row>
    <row r="144" spans="1:5" ht="12.75">
      <c r="A144" s="20" t="s">
        <v>611</v>
      </c>
      <c r="B144" s="21" t="s">
        <v>2024</v>
      </c>
      <c r="C144" s="21" t="s">
        <v>2025</v>
      </c>
      <c r="D144" s="22" t="s">
        <v>2026</v>
      </c>
      <c r="E144" s="11"/>
    </row>
    <row r="145" spans="1:5" ht="12.75">
      <c r="A145" s="27" t="s">
        <v>614</v>
      </c>
      <c r="B145" s="28" t="s">
        <v>2024</v>
      </c>
      <c r="C145" s="28" t="s">
        <v>2025</v>
      </c>
      <c r="D145" s="29"/>
      <c r="E145" s="11"/>
    </row>
    <row r="146" spans="2:5" ht="30" customHeight="1">
      <c r="B146" s="170"/>
      <c r="E146" s="11"/>
    </row>
    <row r="147" spans="1:5" ht="26.25" customHeight="1">
      <c r="A147" s="346" t="s">
        <v>2027</v>
      </c>
      <c r="B147" s="346"/>
      <c r="C147" s="346"/>
      <c r="E147" s="11"/>
    </row>
    <row r="148" spans="1:5" ht="18" customHeight="1">
      <c r="A148" s="234" t="s">
        <v>2028</v>
      </c>
      <c r="B148" s="157" t="s">
        <v>169</v>
      </c>
      <c r="C148" s="159" t="s">
        <v>281</v>
      </c>
      <c r="E148" s="11"/>
    </row>
    <row r="149" spans="1:5" ht="15" customHeight="1">
      <c r="A149" s="412">
        <v>42101</v>
      </c>
      <c r="B149" s="412"/>
      <c r="C149" s="412"/>
      <c r="E149" s="11"/>
    </row>
    <row r="150" spans="1:5" ht="4.5" customHeight="1">
      <c r="A150" s="237"/>
      <c r="B150" s="25"/>
      <c r="C150" s="26"/>
      <c r="E150" s="11"/>
    </row>
    <row r="151" spans="1:5" ht="12.75">
      <c r="A151" s="24">
        <v>1.53</v>
      </c>
      <c r="B151" s="25">
        <v>0.011</v>
      </c>
      <c r="C151" s="26"/>
      <c r="E151" s="11"/>
    </row>
    <row r="152" spans="1:5" ht="12.75">
      <c r="A152" s="20" t="s">
        <v>2029</v>
      </c>
      <c r="B152" s="21" t="s">
        <v>2029</v>
      </c>
      <c r="C152" s="22" t="s">
        <v>2029</v>
      </c>
      <c r="E152" s="11"/>
    </row>
    <row r="153" spans="1:5" ht="12.75">
      <c r="A153" s="27" t="s">
        <v>2029</v>
      </c>
      <c r="B153" s="28" t="s">
        <v>2029</v>
      </c>
      <c r="C153" s="29"/>
      <c r="E153" s="11"/>
    </row>
    <row r="154" spans="3:4" ht="30" customHeight="1">
      <c r="C154" s="11"/>
      <c r="D154" s="11"/>
    </row>
    <row r="155" spans="1:4" ht="29.25" customHeight="1">
      <c r="A155" s="346" t="s">
        <v>2030</v>
      </c>
      <c r="B155" s="346"/>
      <c r="C155" s="11"/>
      <c r="D155" s="11"/>
    </row>
    <row r="156" spans="1:4" ht="18.75" customHeight="1">
      <c r="A156" s="269" t="s">
        <v>2031</v>
      </c>
      <c r="B156" s="269"/>
      <c r="C156" s="11"/>
      <c r="D156" s="11"/>
    </row>
    <row r="157" spans="1:4" ht="16.5" customHeight="1">
      <c r="A157" s="234" t="s">
        <v>757</v>
      </c>
      <c r="B157" s="159" t="s">
        <v>758</v>
      </c>
      <c r="C157" s="11"/>
      <c r="D157" s="11"/>
    </row>
    <row r="158" spans="1:4" ht="12.75">
      <c r="A158" s="20"/>
      <c r="B158" s="168">
        <v>42027</v>
      </c>
      <c r="D158" s="54"/>
    </row>
    <row r="159" spans="1:4" ht="6.75" customHeight="1">
      <c r="A159" s="24"/>
      <c r="B159" s="26"/>
      <c r="D159" s="54"/>
    </row>
    <row r="160" spans="1:4" ht="12.75">
      <c r="A160" s="326" t="s">
        <v>1503</v>
      </c>
      <c r="B160" s="22">
        <v>7.38</v>
      </c>
      <c r="D160" s="54"/>
    </row>
    <row r="161" spans="1:4" ht="12.75">
      <c r="A161" s="325" t="s">
        <v>80</v>
      </c>
      <c r="B161" s="26" t="s">
        <v>2032</v>
      </c>
      <c r="D161" s="54"/>
    </row>
    <row r="162" spans="1:4" ht="12.75">
      <c r="A162" s="326" t="s">
        <v>77</v>
      </c>
      <c r="B162" s="22" t="s">
        <v>267</v>
      </c>
      <c r="D162" s="54"/>
    </row>
    <row r="163" spans="1:4" ht="12.75">
      <c r="A163" s="325" t="s">
        <v>2033</v>
      </c>
      <c r="B163" s="26" t="s">
        <v>983</v>
      </c>
      <c r="D163" s="54"/>
    </row>
    <row r="164" spans="1:4" ht="12.75">
      <c r="A164" s="326" t="s">
        <v>2034</v>
      </c>
      <c r="B164" s="22">
        <v>9</v>
      </c>
      <c r="D164" s="54"/>
    </row>
    <row r="165" spans="1:4" ht="12.75">
      <c r="A165" s="325" t="s">
        <v>1376</v>
      </c>
      <c r="B165" s="26" t="s">
        <v>638</v>
      </c>
      <c r="D165" s="54"/>
    </row>
    <row r="166" spans="1:4" ht="12.75">
      <c r="A166" s="326" t="s">
        <v>2035</v>
      </c>
      <c r="B166" s="22">
        <v>20</v>
      </c>
      <c r="D166" s="54"/>
    </row>
    <row r="167" spans="1:4" ht="12.75">
      <c r="A167" s="325" t="s">
        <v>1960</v>
      </c>
      <c r="B167" s="26" t="s">
        <v>94</v>
      </c>
      <c r="D167" s="54"/>
    </row>
    <row r="168" spans="1:4" ht="12.75">
      <c r="A168" s="326" t="s">
        <v>1962</v>
      </c>
      <c r="B168" s="22" t="s">
        <v>156</v>
      </c>
      <c r="D168" s="54"/>
    </row>
    <row r="169" spans="1:4" ht="12.75">
      <c r="A169" s="325" t="s">
        <v>1966</v>
      </c>
      <c r="B169" s="26" t="s">
        <v>156</v>
      </c>
      <c r="D169" s="54"/>
    </row>
    <row r="170" spans="1:4" ht="12.75">
      <c r="A170" s="326" t="s">
        <v>2036</v>
      </c>
      <c r="B170" s="22" t="s">
        <v>2037</v>
      </c>
      <c r="D170" s="54"/>
    </row>
    <row r="171" spans="1:4" ht="12.75">
      <c r="A171" s="325" t="s">
        <v>1530</v>
      </c>
      <c r="B171" s="26">
        <v>4.6</v>
      </c>
      <c r="D171" s="54"/>
    </row>
    <row r="172" spans="1:4" ht="12.75">
      <c r="A172" s="326" t="s">
        <v>108</v>
      </c>
      <c r="B172" s="22" t="s">
        <v>156</v>
      </c>
      <c r="D172" s="54"/>
    </row>
    <row r="173" spans="1:4" ht="12.75">
      <c r="A173" s="325" t="s">
        <v>2038</v>
      </c>
      <c r="B173" s="26">
        <v>0.5</v>
      </c>
      <c r="D173" s="54"/>
    </row>
    <row r="174" spans="1:4" ht="12.75">
      <c r="A174" s="326" t="s">
        <v>1385</v>
      </c>
      <c r="B174" s="22">
        <v>0.1</v>
      </c>
      <c r="D174" s="54"/>
    </row>
    <row r="175" spans="1:4" ht="12.75">
      <c r="A175" s="325" t="s">
        <v>574</v>
      </c>
      <c r="B175" s="26">
        <v>0.1</v>
      </c>
      <c r="D175" s="54"/>
    </row>
    <row r="176" spans="1:4" ht="12.75">
      <c r="A176" s="326" t="s">
        <v>575</v>
      </c>
      <c r="B176" s="22">
        <v>0.05</v>
      </c>
      <c r="C176" s="54"/>
      <c r="D176" s="54"/>
    </row>
    <row r="177" spans="1:4" ht="12.75">
      <c r="A177" s="325" t="s">
        <v>1390</v>
      </c>
      <c r="B177" s="26">
        <v>0.9</v>
      </c>
      <c r="C177" s="54"/>
      <c r="D177" s="54"/>
    </row>
    <row r="178" spans="1:5" ht="12.75">
      <c r="A178" s="326" t="s">
        <v>2039</v>
      </c>
      <c r="B178" s="22" t="s">
        <v>156</v>
      </c>
      <c r="C178" s="79"/>
      <c r="D178" s="79"/>
      <c r="E178" s="79"/>
    </row>
    <row r="179" spans="1:2" ht="12.75">
      <c r="A179" s="325" t="s">
        <v>1961</v>
      </c>
      <c r="B179" s="26" t="s">
        <v>94</v>
      </c>
    </row>
    <row r="180" spans="1:2" ht="12.75">
      <c r="A180" s="326" t="s">
        <v>1259</v>
      </c>
      <c r="B180" s="22">
        <v>15</v>
      </c>
    </row>
    <row r="181" spans="1:2" s="11" customFormat="1" ht="12.75">
      <c r="A181" s="726" t="s">
        <v>2040</v>
      </c>
      <c r="B181" s="692">
        <v>3</v>
      </c>
    </row>
    <row r="182" ht="30" customHeight="1"/>
    <row r="183" spans="1:7" ht="21" customHeight="1">
      <c r="A183" s="346" t="s">
        <v>2041</v>
      </c>
      <c r="B183" s="346"/>
      <c r="C183" s="346"/>
      <c r="D183" s="346"/>
      <c r="E183" s="346"/>
      <c r="F183" s="346"/>
      <c r="G183" s="346"/>
    </row>
    <row r="184" spans="1:7" ht="17.25" customHeight="1">
      <c r="A184" s="36"/>
      <c r="B184" s="30" t="s">
        <v>2042</v>
      </c>
      <c r="C184" s="30" t="s">
        <v>2043</v>
      </c>
      <c r="D184" s="30" t="s">
        <v>2044</v>
      </c>
      <c r="E184" s="30" t="s">
        <v>2045</v>
      </c>
      <c r="F184" s="30" t="s">
        <v>2046</v>
      </c>
      <c r="G184" s="30" t="s">
        <v>2047</v>
      </c>
    </row>
    <row r="185" spans="1:7" ht="24.75">
      <c r="A185" s="36"/>
      <c r="B185" s="30" t="s">
        <v>2048</v>
      </c>
      <c r="C185" s="30" t="s">
        <v>2048</v>
      </c>
      <c r="D185" s="30" t="s">
        <v>2048</v>
      </c>
      <c r="E185" s="30" t="s">
        <v>2048</v>
      </c>
      <c r="F185" s="30" t="s">
        <v>2048</v>
      </c>
      <c r="G185" s="30" t="s">
        <v>2048</v>
      </c>
    </row>
    <row r="186" spans="1:7" s="11" customFormat="1" ht="7.5" customHeight="1">
      <c r="A186" s="58"/>
      <c r="B186" s="299"/>
      <c r="C186" s="299"/>
      <c r="D186" s="299"/>
      <c r="E186" s="299"/>
      <c r="F186" s="299"/>
      <c r="G186" s="300"/>
    </row>
    <row r="187" spans="1:7" s="53" customFormat="1" ht="29.25" customHeight="1">
      <c r="A187" s="727" t="s">
        <v>169</v>
      </c>
      <c r="B187" s="580" t="s">
        <v>2049</v>
      </c>
      <c r="C187" s="580" t="s">
        <v>2050</v>
      </c>
      <c r="D187" s="580" t="s">
        <v>2051</v>
      </c>
      <c r="E187" s="580" t="s">
        <v>2052</v>
      </c>
      <c r="F187" s="580" t="s">
        <v>2053</v>
      </c>
      <c r="G187" s="580" t="s">
        <v>2054</v>
      </c>
    </row>
    <row r="188" spans="1:7" s="132" customFormat="1" ht="24.75">
      <c r="A188" s="728" t="s">
        <v>2055</v>
      </c>
      <c r="B188" s="729" t="s">
        <v>2056</v>
      </c>
      <c r="C188" s="729" t="s">
        <v>2057</v>
      </c>
      <c r="D188" s="729" t="s">
        <v>2058</v>
      </c>
      <c r="E188" s="729" t="s">
        <v>2059</v>
      </c>
      <c r="F188" s="729" t="s">
        <v>2056</v>
      </c>
      <c r="G188" s="730" t="s">
        <v>2060</v>
      </c>
    </row>
    <row r="189" ht="30" customHeight="1"/>
    <row r="190" spans="1:2" ht="36" customHeight="1">
      <c r="A190" s="55" t="s">
        <v>2061</v>
      </c>
      <c r="B190" s="55"/>
    </row>
    <row r="191" spans="1:2" ht="12.75">
      <c r="A191" s="20"/>
      <c r="B191" s="168">
        <v>42286</v>
      </c>
    </row>
    <row r="192" spans="1:2" s="11" customFormat="1" ht="7.5" customHeight="1">
      <c r="A192" s="245"/>
      <c r="B192" s="244"/>
    </row>
    <row r="193" spans="1:4" ht="12.75">
      <c r="A193" s="325" t="s">
        <v>91</v>
      </c>
      <c r="B193" s="26">
        <v>8.25</v>
      </c>
      <c r="D193" s="1" t="s">
        <v>1353</v>
      </c>
    </row>
    <row r="194" spans="1:2" ht="12.75">
      <c r="A194" s="326" t="s">
        <v>80</v>
      </c>
      <c r="B194" s="22" t="s">
        <v>2062</v>
      </c>
    </row>
    <row r="195" spans="1:2" ht="12.75">
      <c r="A195" s="325" t="s">
        <v>77</v>
      </c>
      <c r="B195" s="26" t="s">
        <v>2062</v>
      </c>
    </row>
    <row r="196" spans="1:2" ht="12.75">
      <c r="A196" s="326" t="s">
        <v>2033</v>
      </c>
      <c r="B196" s="22" t="s">
        <v>983</v>
      </c>
    </row>
    <row r="197" spans="1:2" ht="12.75">
      <c r="A197" s="325" t="s">
        <v>2063</v>
      </c>
      <c r="B197" s="26">
        <v>3</v>
      </c>
    </row>
    <row r="198" spans="1:2" ht="12.75">
      <c r="A198" s="326" t="s">
        <v>984</v>
      </c>
      <c r="B198" s="22">
        <v>19</v>
      </c>
    </row>
    <row r="199" spans="1:2" ht="12.75">
      <c r="A199" s="325" t="s">
        <v>2035</v>
      </c>
      <c r="B199" s="26">
        <v>70</v>
      </c>
    </row>
    <row r="200" spans="1:2" ht="12.75">
      <c r="A200" s="326" t="s">
        <v>96</v>
      </c>
      <c r="B200" s="22" t="s">
        <v>94</v>
      </c>
    </row>
    <row r="201" spans="1:2" ht="12.75">
      <c r="A201" s="325" t="s">
        <v>97</v>
      </c>
      <c r="B201" s="26" t="s">
        <v>94</v>
      </c>
    </row>
    <row r="202" spans="1:2" ht="12.75">
      <c r="A202" s="326" t="s">
        <v>102</v>
      </c>
      <c r="B202" s="22" t="s">
        <v>94</v>
      </c>
    </row>
    <row r="203" spans="1:2" ht="12.75">
      <c r="A203" s="325" t="s">
        <v>2064</v>
      </c>
      <c r="B203" s="26" t="s">
        <v>2065</v>
      </c>
    </row>
    <row r="204" spans="1:2" ht="12.75">
      <c r="A204" s="326" t="s">
        <v>1530</v>
      </c>
      <c r="B204" s="22">
        <v>2.6</v>
      </c>
    </row>
    <row r="205" spans="1:2" ht="12.75">
      <c r="A205" s="325" t="s">
        <v>108</v>
      </c>
      <c r="B205" s="26" t="s">
        <v>94</v>
      </c>
    </row>
    <row r="206" spans="1:2" ht="12.75">
      <c r="A206" s="326" t="s">
        <v>122</v>
      </c>
      <c r="B206" s="22">
        <v>3.2</v>
      </c>
    </row>
    <row r="207" spans="1:2" ht="12.75">
      <c r="A207" s="325" t="s">
        <v>1385</v>
      </c>
      <c r="B207" s="26">
        <v>0.1</v>
      </c>
    </row>
    <row r="208" spans="1:2" ht="12.75">
      <c r="A208" s="326" t="s">
        <v>574</v>
      </c>
      <c r="B208" s="22">
        <v>0.1</v>
      </c>
    </row>
    <row r="209" spans="1:2" ht="12.75">
      <c r="A209" s="325" t="s">
        <v>575</v>
      </c>
      <c r="B209" s="26" t="s">
        <v>94</v>
      </c>
    </row>
    <row r="210" spans="1:2" ht="12.75">
      <c r="A210" s="326" t="s">
        <v>577</v>
      </c>
      <c r="B210" s="22">
        <v>0.1</v>
      </c>
    </row>
    <row r="211" spans="1:2" ht="12.75">
      <c r="A211" s="325" t="s">
        <v>1878</v>
      </c>
      <c r="B211" s="26" t="s">
        <v>94</v>
      </c>
    </row>
    <row r="212" spans="1:2" ht="12.75">
      <c r="A212" s="326" t="s">
        <v>169</v>
      </c>
      <c r="B212" s="22" t="s">
        <v>94</v>
      </c>
    </row>
    <row r="213" spans="1:6" ht="12.75">
      <c r="A213" s="325" t="s">
        <v>1259</v>
      </c>
      <c r="B213" s="26">
        <v>100</v>
      </c>
      <c r="F213" s="54"/>
    </row>
    <row r="214" spans="1:7" ht="12.75">
      <c r="A214" s="326"/>
      <c r="B214" s="22"/>
      <c r="E214" s="170"/>
      <c r="F214" s="170"/>
      <c r="G214" s="170"/>
    </row>
    <row r="215" spans="1:7" ht="12.75">
      <c r="A215" s="333" t="s">
        <v>2066</v>
      </c>
      <c r="B215" s="29">
        <v>5</v>
      </c>
      <c r="D215" s="170"/>
      <c r="E215" s="53"/>
      <c r="F215" s="53"/>
      <c r="G215" s="53"/>
    </row>
    <row r="216" ht="30" customHeight="1">
      <c r="D216" s="53"/>
    </row>
    <row r="217" spans="1:4" ht="29.25" customHeight="1">
      <c r="A217" s="382" t="s">
        <v>2067</v>
      </c>
      <c r="B217" s="382"/>
      <c r="C217" s="382"/>
      <c r="D217" s="53"/>
    </row>
    <row r="218" spans="1:4" ht="21.75" customHeight="1">
      <c r="A218" s="731" t="s">
        <v>2068</v>
      </c>
      <c r="B218" s="731"/>
      <c r="C218" s="731"/>
      <c r="D218" s="53"/>
    </row>
    <row r="219" spans="1:4" ht="17.25" customHeight="1">
      <c r="A219" s="383"/>
      <c r="B219" s="30" t="s">
        <v>2069</v>
      </c>
      <c r="C219" s="384" t="s">
        <v>2070</v>
      </c>
      <c r="D219" s="53"/>
    </row>
    <row r="220" spans="1:4" ht="4.5" customHeight="1">
      <c r="A220" s="732"/>
      <c r="B220" s="127"/>
      <c r="C220" s="433"/>
      <c r="D220" s="53"/>
    </row>
    <row r="221" spans="1:3" s="736" customFormat="1" ht="17.25" customHeight="1">
      <c r="A221" s="733" t="s">
        <v>169</v>
      </c>
      <c r="B221" s="734" t="s">
        <v>94</v>
      </c>
      <c r="C221" s="735" t="s">
        <v>94</v>
      </c>
    </row>
    <row r="222" spans="1:3" s="405" customFormat="1" ht="21" customHeight="1">
      <c r="A222" s="737" t="s">
        <v>2071</v>
      </c>
      <c r="B222" s="738">
        <v>3</v>
      </c>
      <c r="C222" s="739">
        <v>5</v>
      </c>
    </row>
    <row r="223" spans="2:4" ht="30" customHeight="1">
      <c r="B223" s="53"/>
      <c r="C223" s="53"/>
      <c r="D223" s="53"/>
    </row>
    <row r="224" spans="1:3" ht="27" customHeight="1">
      <c r="A224" s="346" t="s">
        <v>2072</v>
      </c>
      <c r="B224" s="346"/>
      <c r="C224" s="346"/>
    </row>
    <row r="225" spans="1:3" ht="19.5" customHeight="1">
      <c r="A225" s="36"/>
      <c r="B225" s="17" t="s">
        <v>660</v>
      </c>
      <c r="C225" s="18" t="s">
        <v>169</v>
      </c>
    </row>
    <row r="226" spans="1:3" s="11" customFormat="1" ht="8.25" customHeight="1">
      <c r="A226" s="58"/>
      <c r="B226" s="299"/>
      <c r="C226" s="300"/>
    </row>
    <row r="227" spans="1:5" ht="24.75">
      <c r="A227" s="359" t="s">
        <v>2073</v>
      </c>
      <c r="B227" s="677">
        <v>9.85</v>
      </c>
      <c r="C227" s="740">
        <v>0.71</v>
      </c>
      <c r="E227" s="53"/>
    </row>
    <row r="228" spans="2:5" ht="30" customHeight="1">
      <c r="B228" s="53"/>
      <c r="C228" s="53"/>
      <c r="E228" s="53"/>
    </row>
    <row r="229" spans="1:4" ht="33" customHeight="1">
      <c r="A229" s="346" t="s">
        <v>2074</v>
      </c>
      <c r="B229" s="346"/>
      <c r="D229" s="53"/>
    </row>
    <row r="230" spans="1:4" ht="19.5" customHeight="1">
      <c r="A230" s="36"/>
      <c r="B230" s="18" t="s">
        <v>2075</v>
      </c>
      <c r="D230" s="53"/>
    </row>
    <row r="231" spans="1:4" s="11" customFormat="1" ht="6" customHeight="1">
      <c r="A231" s="58"/>
      <c r="B231" s="300"/>
      <c r="D231" s="132"/>
    </row>
    <row r="232" spans="1:4" ht="20.25" customHeight="1">
      <c r="A232" s="326" t="s">
        <v>2076</v>
      </c>
      <c r="B232" s="22" t="s">
        <v>2077</v>
      </c>
      <c r="D232" s="53"/>
    </row>
    <row r="233" spans="1:4" ht="17.25" customHeight="1">
      <c r="A233" s="741" t="s">
        <v>2078</v>
      </c>
      <c r="B233" s="741"/>
      <c r="D233" s="53"/>
    </row>
    <row r="234" spans="1:4" ht="30.75" customHeight="1">
      <c r="A234" s="741" t="s">
        <v>2079</v>
      </c>
      <c r="B234" s="741"/>
      <c r="D234" s="53"/>
    </row>
    <row r="235" spans="1:4" ht="36.75">
      <c r="A235" s="326" t="s">
        <v>2080</v>
      </c>
      <c r="B235" s="22" t="s">
        <v>2081</v>
      </c>
      <c r="D235" s="53"/>
    </row>
    <row r="236" spans="1:4" s="11" customFormat="1" ht="12.75">
      <c r="A236" s="511" t="s">
        <v>2082</v>
      </c>
      <c r="B236" s="304" t="s">
        <v>2083</v>
      </c>
      <c r="D236" s="132"/>
    </row>
    <row r="237" spans="1:4" ht="24.75">
      <c r="A237" s="359" t="s">
        <v>2084</v>
      </c>
      <c r="B237" s="32" t="s">
        <v>2085</v>
      </c>
      <c r="D237" s="53"/>
    </row>
    <row r="238" spans="2:5" ht="30" customHeight="1">
      <c r="B238" s="53"/>
      <c r="C238" s="53"/>
      <c r="E238" s="53"/>
    </row>
    <row r="239" spans="1:5" ht="31.5" customHeight="1">
      <c r="A239" s="346" t="s">
        <v>2086</v>
      </c>
      <c r="B239" s="346"/>
      <c r="C239" s="170"/>
      <c r="E239" s="53"/>
    </row>
    <row r="240" spans="1:5" ht="18" customHeight="1">
      <c r="A240" s="36"/>
      <c r="B240" s="18" t="s">
        <v>2087</v>
      </c>
      <c r="C240" s="53"/>
      <c r="E240" s="53"/>
    </row>
    <row r="241" spans="1:5" s="11" customFormat="1" ht="6.75" customHeight="1">
      <c r="A241" s="58"/>
      <c r="B241" s="300"/>
      <c r="C241" s="132"/>
      <c r="E241" s="132"/>
    </row>
    <row r="242" spans="1:5" ht="24.75">
      <c r="A242" s="31" t="s">
        <v>2088</v>
      </c>
      <c r="B242" s="32" t="s">
        <v>2089</v>
      </c>
      <c r="C242" s="53"/>
      <c r="E242" s="53"/>
    </row>
    <row r="243" spans="2:5" ht="30" customHeight="1">
      <c r="B243" s="53"/>
      <c r="C243" s="53"/>
      <c r="E243" s="53"/>
    </row>
    <row r="244" spans="1:5" ht="22.5" customHeight="1">
      <c r="A244" s="515" t="s">
        <v>2090</v>
      </c>
      <c r="B244" s="515"/>
      <c r="C244" s="53"/>
      <c r="E244" s="53"/>
    </row>
    <row r="245" spans="1:5" ht="9" customHeight="1">
      <c r="A245" s="559"/>
      <c r="B245" s="560"/>
      <c r="C245" s="53"/>
      <c r="E245" s="53"/>
    </row>
    <row r="246" spans="1:5" ht="12.75">
      <c r="A246" s="326" t="s">
        <v>2091</v>
      </c>
      <c r="B246" s="22" t="s">
        <v>2092</v>
      </c>
      <c r="C246" s="53"/>
      <c r="E246" s="53"/>
    </row>
    <row r="247" spans="1:5" ht="12.75">
      <c r="A247" s="325" t="s">
        <v>2093</v>
      </c>
      <c r="B247" s="26" t="s">
        <v>2094</v>
      </c>
      <c r="C247" s="53"/>
      <c r="E247" s="53"/>
    </row>
    <row r="248" spans="1:5" ht="20.25" customHeight="1">
      <c r="A248" s="31"/>
      <c r="B248" s="32" t="s">
        <v>2095</v>
      </c>
      <c r="C248" s="53"/>
      <c r="E248" s="53"/>
    </row>
    <row r="249" ht="30" customHeight="1"/>
    <row r="250" spans="1:18" s="11" customFormat="1" ht="27" customHeight="1">
      <c r="A250" s="344" t="s">
        <v>715</v>
      </c>
      <c r="B250" s="344"/>
      <c r="C250" s="344"/>
      <c r="D250" s="344"/>
      <c r="E250" s="344"/>
      <c r="F250" s="344"/>
      <c r="G250" s="344"/>
      <c r="H250" s="345"/>
      <c r="I250" s="345"/>
      <c r="J250" s="345"/>
      <c r="K250" s="345"/>
      <c r="L250" s="345"/>
      <c r="M250" s="345"/>
      <c r="N250" s="345"/>
      <c r="O250" s="345"/>
      <c r="P250" s="345"/>
      <c r="Q250" s="497"/>
      <c r="R250" s="497"/>
    </row>
    <row r="251" spans="1:18" s="11" customFormat="1" ht="30.75" customHeight="1">
      <c r="A251" s="497"/>
      <c r="B251" s="497"/>
      <c r="C251" s="497"/>
      <c r="D251" s="497"/>
      <c r="E251" s="497"/>
      <c r="F251" s="497"/>
      <c r="G251" s="497"/>
      <c r="H251" s="345"/>
      <c r="I251" s="345"/>
      <c r="J251" s="345"/>
      <c r="K251" s="345"/>
      <c r="L251" s="345"/>
      <c r="M251" s="345"/>
      <c r="N251" s="345"/>
      <c r="O251" s="345"/>
      <c r="P251" s="345"/>
      <c r="Q251" s="497"/>
      <c r="R251" s="497"/>
    </row>
    <row r="252" spans="1:3" ht="26.25" customHeight="1">
      <c r="A252" s="346" t="s">
        <v>2096</v>
      </c>
      <c r="B252" s="346"/>
      <c r="C252" s="346"/>
    </row>
    <row r="253" spans="1:3" ht="33" customHeight="1">
      <c r="A253" s="234"/>
      <c r="B253" s="157" t="s">
        <v>2097</v>
      </c>
      <c r="C253" s="37" t="s">
        <v>2098</v>
      </c>
    </row>
    <row r="254" spans="1:3" ht="12.75">
      <c r="A254" s="234"/>
      <c r="B254" s="48">
        <v>42425</v>
      </c>
      <c r="C254" s="252" t="s">
        <v>2099</v>
      </c>
    </row>
    <row r="255" spans="1:3" ht="12.75">
      <c r="A255" s="24"/>
      <c r="B255" s="25"/>
      <c r="C255" s="26"/>
    </row>
    <row r="256" spans="1:3" ht="12.75">
      <c r="A256" s="326" t="s">
        <v>91</v>
      </c>
      <c r="B256" s="21">
        <v>7.68</v>
      </c>
      <c r="C256" s="22"/>
    </row>
    <row r="257" spans="1:3" ht="12.75">
      <c r="A257" s="325" t="s">
        <v>80</v>
      </c>
      <c r="B257" s="25" t="s">
        <v>2032</v>
      </c>
      <c r="C257" s="26"/>
    </row>
    <row r="258" spans="1:3" ht="12.75">
      <c r="A258" s="326" t="s">
        <v>77</v>
      </c>
      <c r="B258" s="21" t="s">
        <v>267</v>
      </c>
      <c r="C258" s="22"/>
    </row>
    <row r="259" spans="1:3" ht="12.75">
      <c r="A259" s="325" t="s">
        <v>2033</v>
      </c>
      <c r="B259" s="25" t="s">
        <v>983</v>
      </c>
      <c r="C259" s="26"/>
    </row>
    <row r="260" spans="1:3" ht="12.75">
      <c r="A260" s="326" t="s">
        <v>2063</v>
      </c>
      <c r="B260" s="21">
        <v>15</v>
      </c>
      <c r="C260" s="22"/>
    </row>
    <row r="261" spans="1:3" ht="12.75">
      <c r="A261" s="325" t="s">
        <v>984</v>
      </c>
      <c r="B261" s="25">
        <v>35</v>
      </c>
      <c r="C261" s="26"/>
    </row>
    <row r="262" spans="1:3" ht="12.75">
      <c r="A262" s="326" t="s">
        <v>2035</v>
      </c>
      <c r="B262" s="21">
        <v>140</v>
      </c>
      <c r="C262" s="22"/>
    </row>
    <row r="263" spans="1:3" ht="12.75">
      <c r="A263" s="325" t="s">
        <v>96</v>
      </c>
      <c r="B263" s="25" t="s">
        <v>94</v>
      </c>
      <c r="C263" s="26"/>
    </row>
    <row r="264" spans="1:3" ht="12.75">
      <c r="A264" s="326" t="s">
        <v>97</v>
      </c>
      <c r="B264" s="21" t="s">
        <v>94</v>
      </c>
      <c r="C264" s="22"/>
    </row>
    <row r="265" spans="1:3" ht="12.75">
      <c r="A265" s="325" t="s">
        <v>102</v>
      </c>
      <c r="B265" s="25" t="s">
        <v>94</v>
      </c>
      <c r="C265" s="26"/>
    </row>
    <row r="266" spans="1:3" ht="12.75">
      <c r="A266" s="326" t="s">
        <v>2064</v>
      </c>
      <c r="B266" s="21" t="s">
        <v>2065</v>
      </c>
      <c r="C266" s="22"/>
    </row>
    <row r="267" spans="1:3" ht="12.75">
      <c r="A267" s="325" t="s">
        <v>1530</v>
      </c>
      <c r="B267" s="25">
        <v>2</v>
      </c>
      <c r="C267" s="26"/>
    </row>
    <row r="268" spans="1:3" ht="12.75">
      <c r="A268" s="326" t="s">
        <v>108</v>
      </c>
      <c r="B268" s="21">
        <v>0.01</v>
      </c>
      <c r="C268" s="22"/>
    </row>
    <row r="269" spans="1:3" ht="12.75">
      <c r="A269" s="325" t="s">
        <v>122</v>
      </c>
      <c r="B269" s="25">
        <v>16.2</v>
      </c>
      <c r="C269" s="26"/>
    </row>
    <row r="270" spans="1:3" ht="12.75">
      <c r="A270" s="326" t="s">
        <v>1385</v>
      </c>
      <c r="B270" s="21">
        <v>0.1</v>
      </c>
      <c r="C270" s="22"/>
    </row>
    <row r="271" spans="1:3" ht="12.75">
      <c r="A271" s="325" t="s">
        <v>574</v>
      </c>
      <c r="B271" s="25">
        <v>0.1</v>
      </c>
      <c r="C271" s="26"/>
    </row>
    <row r="272" spans="1:3" ht="12.75">
      <c r="A272" s="326" t="s">
        <v>575</v>
      </c>
      <c r="B272" s="21">
        <v>1.06</v>
      </c>
      <c r="C272" s="22"/>
    </row>
    <row r="273" spans="1:3" ht="12.75">
      <c r="A273" s="325" t="s">
        <v>577</v>
      </c>
      <c r="B273" s="25">
        <v>0.4</v>
      </c>
      <c r="C273" s="26"/>
    </row>
    <row r="274" spans="1:3" ht="12.75">
      <c r="A274" s="326" t="s">
        <v>1878</v>
      </c>
      <c r="B274" s="21">
        <v>0.11</v>
      </c>
      <c r="C274" s="22"/>
    </row>
    <row r="275" spans="1:3" ht="12.75">
      <c r="A275" s="325" t="s">
        <v>169</v>
      </c>
      <c r="B275" s="25" t="s">
        <v>94</v>
      </c>
      <c r="C275" s="26">
        <v>0.03</v>
      </c>
    </row>
    <row r="276" spans="1:3" ht="12.75">
      <c r="A276" s="326" t="s">
        <v>1259</v>
      </c>
      <c r="B276" s="21">
        <v>1200</v>
      </c>
      <c r="C276" s="22"/>
    </row>
    <row r="277" spans="1:3" ht="12.75">
      <c r="A277" s="333" t="s">
        <v>2066</v>
      </c>
      <c r="B277" s="28">
        <v>15</v>
      </c>
      <c r="C277" s="29">
        <v>26</v>
      </c>
    </row>
    <row r="278" ht="30" customHeight="1"/>
    <row r="279" spans="1:3" ht="39" customHeight="1">
      <c r="A279" s="346" t="s">
        <v>2100</v>
      </c>
      <c r="B279" s="346"/>
      <c r="C279" s="346"/>
    </row>
    <row r="280" spans="1:3" ht="17.25" customHeight="1">
      <c r="A280" s="20"/>
      <c r="B280" s="168">
        <v>42489</v>
      </c>
      <c r="C280" s="168"/>
    </row>
    <row r="281" spans="1:3" ht="4.5" customHeight="1">
      <c r="A281" s="24"/>
      <c r="B281" s="25"/>
      <c r="C281" s="26"/>
    </row>
    <row r="282" spans="1:3" ht="18.75" customHeight="1">
      <c r="A282" s="20"/>
      <c r="B282" s="21" t="s">
        <v>660</v>
      </c>
      <c r="C282" s="22" t="s">
        <v>169</v>
      </c>
    </row>
    <row r="283" spans="1:3" ht="19.5" customHeight="1">
      <c r="A283" s="27" t="s">
        <v>1424</v>
      </c>
      <c r="B283" s="28">
        <v>2.54</v>
      </c>
      <c r="C283" s="29" t="s">
        <v>94</v>
      </c>
    </row>
    <row r="284" ht="30" customHeight="1"/>
    <row r="285" spans="1:2" ht="33.75" customHeight="1">
      <c r="A285" s="346" t="s">
        <v>2101</v>
      </c>
      <c r="B285" s="346"/>
    </row>
    <row r="286" spans="1:2" ht="16.5" customHeight="1">
      <c r="A286" s="234"/>
      <c r="B286" s="159" t="s">
        <v>2102</v>
      </c>
    </row>
    <row r="287" spans="1:2" ht="14.25" customHeight="1">
      <c r="A287" s="234"/>
      <c r="B287" s="252" t="s">
        <v>664</v>
      </c>
    </row>
    <row r="288" spans="1:2" s="11" customFormat="1" ht="8.25" customHeight="1">
      <c r="A288" s="243"/>
      <c r="B288" s="324"/>
    </row>
    <row r="289" spans="1:2" ht="12.75">
      <c r="A289" s="301" t="s">
        <v>668</v>
      </c>
      <c r="B289" s="22">
        <v>51.8</v>
      </c>
    </row>
    <row r="290" spans="1:2" ht="12.75">
      <c r="A290" s="302" t="s">
        <v>2103</v>
      </c>
      <c r="B290" s="26">
        <v>50.8</v>
      </c>
    </row>
    <row r="291" spans="1:2" ht="12.75">
      <c r="A291" s="490" t="s">
        <v>2104</v>
      </c>
      <c r="B291" s="32">
        <v>51.5</v>
      </c>
    </row>
    <row r="292" ht="30" customHeight="1">
      <c r="A292" s="742"/>
    </row>
    <row r="293" spans="1:2" ht="39" customHeight="1">
      <c r="A293" s="346" t="s">
        <v>2105</v>
      </c>
      <c r="B293" s="346"/>
    </row>
    <row r="294" spans="1:2" ht="18.75" customHeight="1">
      <c r="A294" s="743" t="s">
        <v>2106</v>
      </c>
      <c r="B294" s="18" t="s">
        <v>2107</v>
      </c>
    </row>
    <row r="295" spans="1:2" s="11" customFormat="1" ht="6.75" customHeight="1">
      <c r="A295" s="298"/>
      <c r="B295" s="300"/>
    </row>
    <row r="296" spans="1:2" ht="12.75">
      <c r="A296" s="301">
        <v>150102</v>
      </c>
      <c r="B296" s="22">
        <v>0</v>
      </c>
    </row>
    <row r="297" spans="1:2" ht="12.75">
      <c r="A297" s="302">
        <v>150104</v>
      </c>
      <c r="B297" s="26">
        <v>0</v>
      </c>
    </row>
    <row r="298" spans="1:2" ht="12.75">
      <c r="A298" s="301">
        <v>150202</v>
      </c>
      <c r="B298" s="22">
        <v>345</v>
      </c>
    </row>
    <row r="299" spans="1:2" ht="12.75">
      <c r="A299" s="302">
        <v>200304</v>
      </c>
      <c r="B299" s="26">
        <v>9400</v>
      </c>
    </row>
    <row r="300" spans="1:2" ht="12.75">
      <c r="A300" s="301">
        <v>160305</v>
      </c>
      <c r="B300" s="22">
        <v>1040</v>
      </c>
    </row>
    <row r="301" spans="1:2" ht="12.75">
      <c r="A301" s="302">
        <v>170405</v>
      </c>
      <c r="B301" s="26">
        <v>1130</v>
      </c>
    </row>
    <row r="302" spans="1:2" ht="12.75">
      <c r="A302" s="301">
        <v>130205</v>
      </c>
      <c r="B302" s="22">
        <v>160</v>
      </c>
    </row>
    <row r="303" spans="1:2" ht="12.75">
      <c r="A303" s="302">
        <v>150110</v>
      </c>
      <c r="B303" s="26">
        <v>505</v>
      </c>
    </row>
    <row r="304" spans="1:2" ht="12.75">
      <c r="A304" s="490">
        <v>80318</v>
      </c>
      <c r="B304" s="32">
        <v>0</v>
      </c>
    </row>
    <row r="307" ht="12.75">
      <c r="D307" s="54"/>
    </row>
    <row r="308" ht="12.75">
      <c r="D308" s="54"/>
    </row>
  </sheetData>
  <mergeCells count="62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0:D20"/>
    <mergeCell ref="A24:G24"/>
    <mergeCell ref="A26:C26"/>
    <mergeCell ref="A50:B50"/>
    <mergeCell ref="A77:B77"/>
    <mergeCell ref="A91:B91"/>
    <mergeCell ref="A125:B125"/>
    <mergeCell ref="A129:G129"/>
    <mergeCell ref="A131:B131"/>
    <mergeCell ref="A139:D139"/>
    <mergeCell ref="B141:D141"/>
    <mergeCell ref="A147:C147"/>
    <mergeCell ref="A149:C149"/>
    <mergeCell ref="A155:B155"/>
    <mergeCell ref="A156:B156"/>
    <mergeCell ref="A183:G183"/>
    <mergeCell ref="A190:B190"/>
    <mergeCell ref="A217:C217"/>
    <mergeCell ref="A218:C218"/>
    <mergeCell ref="A224:C224"/>
    <mergeCell ref="A229:B229"/>
    <mergeCell ref="A233:B233"/>
    <mergeCell ref="A234:B234"/>
    <mergeCell ref="A239:B239"/>
    <mergeCell ref="A244:B244"/>
    <mergeCell ref="A250:G250"/>
    <mergeCell ref="A252:C252"/>
    <mergeCell ref="A279:C279"/>
    <mergeCell ref="B280:C280"/>
    <mergeCell ref="A285:B285"/>
    <mergeCell ref="A293:B293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 scale="72"/>
  <rowBreaks count="2" manualBreakCount="2">
    <brk id="48" max="255" man="1"/>
    <brk id="1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5"/>
  <sheetViews>
    <sheetView zoomScale="75" zoomScaleNormal="75" workbookViewId="0" topLeftCell="A13">
      <selection activeCell="E28" sqref="E28"/>
    </sheetView>
  </sheetViews>
  <sheetFormatPr defaultColWidth="18.28125" defaultRowHeight="12.75"/>
  <cols>
    <col min="1" max="2" width="18.140625" style="744" customWidth="1"/>
    <col min="3" max="3" width="22.00390625" style="744" customWidth="1"/>
    <col min="4" max="16384" width="18.140625" style="744" customWidth="1"/>
  </cols>
  <sheetData>
    <row r="1" spans="1:4" s="1" customFormat="1" ht="23.25" customHeight="1">
      <c r="A1" s="2" t="s">
        <v>0</v>
      </c>
      <c r="B1" s="2"/>
      <c r="C1" s="2"/>
      <c r="D1" s="2"/>
    </row>
    <row r="2" spans="1:10" s="1" customFormat="1" ht="23.25" customHeight="1">
      <c r="A2" s="283" t="s">
        <v>1</v>
      </c>
      <c r="B2" s="283"/>
      <c r="C2" s="283"/>
      <c r="D2" s="283"/>
      <c r="I2" s="11"/>
      <c r="J2" s="11"/>
    </row>
    <row r="3" spans="1:4" ht="22.5" customHeight="1">
      <c r="A3" s="5" t="s">
        <v>2</v>
      </c>
      <c r="B3" s="5"/>
      <c r="C3" s="3" t="s">
        <v>2108</v>
      </c>
      <c r="D3" s="3"/>
    </row>
    <row r="4" spans="1:4" ht="22.5" customHeight="1">
      <c r="A4" s="5" t="s">
        <v>4</v>
      </c>
      <c r="B4" s="5"/>
      <c r="C4" s="6" t="s">
        <v>2109</v>
      </c>
      <c r="D4" s="6"/>
    </row>
    <row r="5" spans="1:4" ht="48" customHeight="1">
      <c r="A5" s="5" t="s">
        <v>6</v>
      </c>
      <c r="B5" s="5"/>
      <c r="C5" s="6" t="s">
        <v>2110</v>
      </c>
      <c r="D5" s="6"/>
    </row>
    <row r="6" spans="1:4" ht="22.5" customHeight="1">
      <c r="A6" s="5" t="s">
        <v>8</v>
      </c>
      <c r="B6" s="5"/>
      <c r="C6" s="6" t="s">
        <v>2111</v>
      </c>
      <c r="D6" s="6"/>
    </row>
    <row r="7" spans="1:10" s="1" customFormat="1" ht="23.25" customHeight="1">
      <c r="A7" s="283" t="s">
        <v>10</v>
      </c>
      <c r="B7" s="283"/>
      <c r="C7" s="283"/>
      <c r="D7" s="283"/>
      <c r="I7" s="11"/>
      <c r="J7" s="11"/>
    </row>
    <row r="8" spans="1:4" ht="38.25" customHeight="1">
      <c r="A8" s="5" t="s">
        <v>11</v>
      </c>
      <c r="B8" s="5"/>
      <c r="C8" s="6" t="s">
        <v>12</v>
      </c>
      <c r="D8" s="6"/>
    </row>
    <row r="9" spans="1:4" ht="30.75" customHeight="1">
      <c r="A9" s="5" t="s">
        <v>13</v>
      </c>
      <c r="B9" s="5"/>
      <c r="C9" s="3" t="s">
        <v>2112</v>
      </c>
      <c r="D9" s="3"/>
    </row>
    <row r="10" spans="1:4" ht="22.5" customHeight="1">
      <c r="A10" s="5" t="s">
        <v>15</v>
      </c>
      <c r="B10" s="5"/>
      <c r="C10" s="6" t="s">
        <v>16</v>
      </c>
      <c r="D10" s="6"/>
    </row>
    <row r="11" spans="1:4" s="1" customFormat="1" ht="23.25" customHeight="1">
      <c r="A11" s="2" t="s">
        <v>17</v>
      </c>
      <c r="B11" s="2"/>
      <c r="C11" s="2"/>
      <c r="D11" s="2"/>
    </row>
    <row r="12" spans="1:10" s="1" customFormat="1" ht="23.25" customHeight="1">
      <c r="A12" s="283" t="s">
        <v>18</v>
      </c>
      <c r="B12" s="283"/>
      <c r="C12" s="283"/>
      <c r="D12" s="283"/>
      <c r="I12" s="11"/>
      <c r="J12" s="11"/>
    </row>
    <row r="13" spans="1:4" ht="22.5" customHeight="1">
      <c r="A13" s="5" t="s">
        <v>19</v>
      </c>
      <c r="B13" s="5"/>
      <c r="C13" s="6" t="s">
        <v>20</v>
      </c>
      <c r="D13" s="6"/>
    </row>
    <row r="14" spans="1:4" ht="22.5" customHeight="1">
      <c r="A14" s="5" t="s">
        <v>21</v>
      </c>
      <c r="B14" s="5"/>
      <c r="C14" s="6" t="s">
        <v>22</v>
      </c>
      <c r="D14" s="6"/>
    </row>
    <row r="15" spans="1:4" ht="22.5" customHeight="1">
      <c r="A15" s="5" t="s">
        <v>23</v>
      </c>
      <c r="B15" s="5"/>
      <c r="C15" s="6">
        <v>314118</v>
      </c>
      <c r="D15" s="6"/>
    </row>
    <row r="16" spans="1:4" ht="22.5" customHeight="1">
      <c r="A16" s="5" t="s">
        <v>24</v>
      </c>
      <c r="B16" s="5"/>
      <c r="C16" s="609">
        <v>39176</v>
      </c>
      <c r="D16" s="609"/>
    </row>
    <row r="17" spans="1:4" ht="36" customHeight="1">
      <c r="A17" s="5" t="s">
        <v>25</v>
      </c>
      <c r="B17" s="5"/>
      <c r="C17" s="3" t="s">
        <v>2113</v>
      </c>
      <c r="D17" s="3"/>
    </row>
    <row r="18" spans="1:4" ht="22.5" customHeight="1">
      <c r="A18" s="5" t="s">
        <v>27</v>
      </c>
      <c r="B18" s="5"/>
      <c r="C18" s="6" t="s">
        <v>2114</v>
      </c>
      <c r="D18" s="6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56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4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3" spans="1:4" ht="22.5" customHeight="1">
      <c r="A23" s="745" t="s">
        <v>2115</v>
      </c>
      <c r="B23" s="745"/>
      <c r="C23" s="745"/>
      <c r="D23" s="745"/>
    </row>
    <row r="24" ht="12.75">
      <c r="C24" s="1"/>
    </row>
    <row r="25" ht="12.75">
      <c r="C25" s="1"/>
    </row>
    <row r="26" ht="12.75">
      <c r="C26" s="1"/>
    </row>
    <row r="27" ht="12.75">
      <c r="C27" s="746"/>
    </row>
    <row r="28" ht="12.75">
      <c r="C28" s="746"/>
    </row>
    <row r="29" ht="12.75">
      <c r="C29" s="746"/>
    </row>
    <row r="30" ht="12.75">
      <c r="C30" s="746"/>
    </row>
    <row r="31" ht="12.75">
      <c r="C31" s="746"/>
    </row>
    <row r="32" ht="12.75">
      <c r="C32" s="746"/>
    </row>
    <row r="33" ht="12.75">
      <c r="C33" s="746"/>
    </row>
    <row r="34" ht="12.75">
      <c r="C34" s="746"/>
    </row>
    <row r="35" ht="12.75">
      <c r="C35" s="747"/>
    </row>
  </sheetData>
  <mergeCells count="32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3:D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183"/>
  <sheetViews>
    <sheetView workbookViewId="0" topLeftCell="A1">
      <selection activeCell="I19" sqref="I19"/>
    </sheetView>
  </sheetViews>
  <sheetFormatPr defaultColWidth="13.7109375" defaultRowHeight="12.75"/>
  <cols>
    <col min="1" max="1" width="24.140625" style="1" customWidth="1"/>
    <col min="2" max="2" width="17.57421875" style="1" customWidth="1"/>
    <col min="3" max="3" width="15.00390625" style="1" customWidth="1"/>
    <col min="4" max="4" width="16.8515625" style="1" customWidth="1"/>
    <col min="5" max="5" width="13.7109375" style="1" customWidth="1"/>
    <col min="6" max="6" width="13.7109375" style="11" customWidth="1"/>
    <col min="7" max="16384" width="13.7109375" style="1" customWidth="1"/>
  </cols>
  <sheetData>
    <row r="1" spans="1:4" ht="23.25" customHeight="1">
      <c r="A1" s="2" t="s">
        <v>0</v>
      </c>
      <c r="B1" s="2"/>
      <c r="C1" s="2"/>
      <c r="D1" s="2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5" ht="18" customHeight="1">
      <c r="A3" s="608" t="s">
        <v>2</v>
      </c>
      <c r="B3" s="608"/>
      <c r="C3" s="3" t="s">
        <v>2116</v>
      </c>
      <c r="D3" s="3"/>
      <c r="E3" s="11"/>
    </row>
    <row r="4" spans="1:5" ht="30.75" customHeight="1">
      <c r="A4" s="608" t="s">
        <v>4</v>
      </c>
      <c r="B4" s="608"/>
      <c r="C4" s="6" t="s">
        <v>2117</v>
      </c>
      <c r="D4" s="6"/>
      <c r="E4" s="11"/>
    </row>
    <row r="5" spans="1:5" ht="36.75" customHeight="1">
      <c r="A5" s="608" t="s">
        <v>6</v>
      </c>
      <c r="B5" s="608"/>
      <c r="C5" s="6" t="s">
        <v>960</v>
      </c>
      <c r="D5" s="6"/>
      <c r="E5" s="11"/>
    </row>
    <row r="6" spans="1:5" ht="18" customHeight="1">
      <c r="A6" s="608" t="s">
        <v>8</v>
      </c>
      <c r="B6" s="608"/>
      <c r="C6" s="6" t="s">
        <v>961</v>
      </c>
      <c r="D6" s="6"/>
      <c r="E6" s="11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5" ht="48" customHeight="1">
      <c r="A8" s="608" t="s">
        <v>11</v>
      </c>
      <c r="B8" s="608"/>
      <c r="C8" s="6" t="s">
        <v>12</v>
      </c>
      <c r="D8" s="6"/>
      <c r="E8" s="11"/>
    </row>
    <row r="9" spans="1:5" ht="48.75" customHeight="1">
      <c r="A9" s="608" t="s">
        <v>13</v>
      </c>
      <c r="B9" s="608"/>
      <c r="C9" s="3" t="s">
        <v>2118</v>
      </c>
      <c r="D9" s="3"/>
      <c r="E9" s="11"/>
    </row>
    <row r="10" spans="1:5" ht="18" customHeight="1">
      <c r="A10" s="608" t="s">
        <v>15</v>
      </c>
      <c r="B10" s="608"/>
      <c r="C10" s="6" t="s">
        <v>16</v>
      </c>
      <c r="D10" s="6"/>
      <c r="E10" s="11"/>
    </row>
    <row r="11" spans="1:4" ht="23.25" customHeight="1">
      <c r="A11" s="2" t="s">
        <v>17</v>
      </c>
      <c r="B11" s="2"/>
      <c r="C11" s="2"/>
      <c r="D11" s="2"/>
    </row>
    <row r="12" spans="1:10" ht="23.25" customHeight="1">
      <c r="A12" s="283" t="s">
        <v>18</v>
      </c>
      <c r="B12" s="283"/>
      <c r="C12" s="283"/>
      <c r="D12" s="283"/>
      <c r="I12" s="11"/>
      <c r="J12" s="11"/>
    </row>
    <row r="13" spans="1:4" ht="18" customHeight="1">
      <c r="A13" s="608" t="s">
        <v>19</v>
      </c>
      <c r="B13" s="608"/>
      <c r="C13" s="6" t="s">
        <v>20</v>
      </c>
      <c r="D13" s="6"/>
    </row>
    <row r="14" spans="1:4" ht="18" customHeight="1">
      <c r="A14" s="608" t="s">
        <v>21</v>
      </c>
      <c r="B14" s="608"/>
      <c r="C14" s="6" t="s">
        <v>22</v>
      </c>
      <c r="D14" s="6"/>
    </row>
    <row r="15" spans="1:4" ht="18" customHeight="1">
      <c r="A15" s="608" t="s">
        <v>23</v>
      </c>
      <c r="B15" s="608"/>
      <c r="C15" s="6">
        <v>88647</v>
      </c>
      <c r="D15" s="6"/>
    </row>
    <row r="16" spans="1:4" ht="18" customHeight="1">
      <c r="A16" s="608" t="s">
        <v>24</v>
      </c>
      <c r="B16" s="608"/>
      <c r="C16" s="609">
        <v>39477</v>
      </c>
      <c r="D16" s="609"/>
    </row>
    <row r="17" spans="1:4" ht="96.75" customHeight="1">
      <c r="A17" s="608" t="s">
        <v>25</v>
      </c>
      <c r="B17" s="608"/>
      <c r="C17" s="3" t="s">
        <v>2119</v>
      </c>
      <c r="D17" s="3"/>
    </row>
    <row r="18" spans="1:4" ht="18.75" customHeight="1">
      <c r="A18" s="608" t="s">
        <v>27</v>
      </c>
      <c r="B18" s="608"/>
      <c r="C18" s="6" t="s">
        <v>2120</v>
      </c>
      <c r="D18" s="6"/>
    </row>
    <row r="19" spans="1:29" ht="45.75" customHeight="1">
      <c r="A19" s="9" t="s">
        <v>29</v>
      </c>
      <c r="B19" s="9"/>
      <c r="C19" s="9"/>
      <c r="D19" s="9"/>
      <c r="G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6" s="197" customFormat="1" ht="12.75">
      <c r="A20" s="372"/>
      <c r="B20" s="372"/>
      <c r="D20" s="372"/>
      <c r="E20" s="372"/>
      <c r="F20" s="372"/>
    </row>
    <row r="21" spans="1:18" s="11" customFormat="1" ht="27" customHeight="1">
      <c r="A21" s="344" t="s">
        <v>601</v>
      </c>
      <c r="B21" s="344"/>
      <c r="C21" s="344"/>
      <c r="D21" s="344"/>
      <c r="E21" s="344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497"/>
      <c r="R21" s="497"/>
    </row>
    <row r="22" spans="1:29" s="127" customFormat="1" ht="30" customHeight="1">
      <c r="A22" s="372"/>
      <c r="B22" s="372"/>
      <c r="E22" s="380"/>
      <c r="F22" s="197"/>
      <c r="G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7" ht="33" customHeight="1">
      <c r="A23" s="509" t="s">
        <v>2121</v>
      </c>
      <c r="B23" s="509"/>
      <c r="C23" s="509"/>
      <c r="G23" s="11"/>
    </row>
    <row r="24" spans="1:3" s="250" customFormat="1" ht="12.75">
      <c r="A24" s="234" t="s">
        <v>1588</v>
      </c>
      <c r="B24" s="157" t="s">
        <v>660</v>
      </c>
      <c r="C24" s="159" t="s">
        <v>1423</v>
      </c>
    </row>
    <row r="25" spans="1:3" s="250" customFormat="1" ht="12.75">
      <c r="A25" s="234"/>
      <c r="B25" s="168">
        <v>41746</v>
      </c>
      <c r="C25" s="168"/>
    </row>
    <row r="26" spans="1:3" ht="6.75" customHeight="1">
      <c r="A26" s="24"/>
      <c r="B26" s="25"/>
      <c r="C26" s="26"/>
    </row>
    <row r="27" spans="1:5" ht="12.75">
      <c r="A27" s="20" t="s">
        <v>605</v>
      </c>
      <c r="B27" s="21">
        <v>2.27</v>
      </c>
      <c r="C27" s="22">
        <v>1.26</v>
      </c>
      <c r="D27" s="11"/>
      <c r="E27" s="11"/>
    </row>
    <row r="28" spans="1:5" ht="12.75">
      <c r="A28" s="24" t="s">
        <v>621</v>
      </c>
      <c r="B28" s="25">
        <v>2.8</v>
      </c>
      <c r="C28" s="26">
        <v>1.31</v>
      </c>
      <c r="D28" s="11"/>
      <c r="E28" s="11"/>
    </row>
    <row r="29" spans="1:5" ht="12.75">
      <c r="A29" s="20" t="s">
        <v>1489</v>
      </c>
      <c r="B29" s="21">
        <v>1.63</v>
      </c>
      <c r="C29" s="22">
        <v>2.24</v>
      </c>
      <c r="D29" s="11"/>
      <c r="E29" s="11"/>
    </row>
    <row r="30" spans="1:5" ht="12.75">
      <c r="A30" s="24" t="s">
        <v>1018</v>
      </c>
      <c r="B30" s="25">
        <v>2.25</v>
      </c>
      <c r="C30" s="26">
        <v>1.68</v>
      </c>
      <c r="D30" s="11"/>
      <c r="E30" s="11"/>
    </row>
    <row r="31" spans="1:5" ht="12.75">
      <c r="A31" s="20" t="s">
        <v>2122</v>
      </c>
      <c r="B31" s="21">
        <v>1.46</v>
      </c>
      <c r="C31" s="22"/>
      <c r="D31" s="11"/>
      <c r="E31" s="11"/>
    </row>
    <row r="32" spans="1:5" ht="12.75">
      <c r="A32" s="27" t="s">
        <v>978</v>
      </c>
      <c r="B32" s="28">
        <v>0.69</v>
      </c>
      <c r="C32" s="29">
        <v>1.78</v>
      </c>
      <c r="D32" s="11"/>
      <c r="E32" s="11"/>
    </row>
    <row r="33" spans="4:5" ht="30" customHeight="1">
      <c r="D33" s="11"/>
      <c r="E33" s="11"/>
    </row>
    <row r="34" spans="1:5" ht="30" customHeight="1">
      <c r="A34" s="346" t="s">
        <v>2123</v>
      </c>
      <c r="B34" s="346"/>
      <c r="C34" s="346"/>
      <c r="D34" s="11"/>
      <c r="E34" s="11"/>
    </row>
    <row r="35" spans="1:3" ht="12.75">
      <c r="A35" s="234" t="s">
        <v>2124</v>
      </c>
      <c r="B35" s="157" t="s">
        <v>2125</v>
      </c>
      <c r="C35" s="159" t="s">
        <v>2126</v>
      </c>
    </row>
    <row r="36" spans="1:3" ht="12.75">
      <c r="A36" s="248"/>
      <c r="B36" s="168">
        <v>41912</v>
      </c>
      <c r="C36" s="168"/>
    </row>
    <row r="37" spans="1:3" ht="5.25" customHeight="1">
      <c r="A37" s="24"/>
      <c r="B37" s="25"/>
      <c r="C37" s="26"/>
    </row>
    <row r="38" spans="1:3" ht="18.75" customHeight="1">
      <c r="A38" s="326" t="s">
        <v>2127</v>
      </c>
      <c r="B38" s="21">
        <v>59.9</v>
      </c>
      <c r="C38" s="22">
        <v>54.2</v>
      </c>
    </row>
    <row r="39" spans="1:3" ht="28.5" customHeight="1">
      <c r="A39" s="325" t="s">
        <v>2128</v>
      </c>
      <c r="B39" s="25">
        <v>50.9</v>
      </c>
      <c r="C39" s="26">
        <v>47.2</v>
      </c>
    </row>
    <row r="40" spans="1:3" ht="28.5" customHeight="1">
      <c r="A40" s="326" t="s">
        <v>2129</v>
      </c>
      <c r="B40" s="21">
        <v>50</v>
      </c>
      <c r="C40" s="22">
        <v>39.5</v>
      </c>
    </row>
    <row r="41" spans="1:4" ht="18.75" customHeight="1">
      <c r="A41" s="325" t="s">
        <v>2130</v>
      </c>
      <c r="B41" s="25" t="s">
        <v>133</v>
      </c>
      <c r="C41" s="26" t="s">
        <v>133</v>
      </c>
      <c r="D41" s="53"/>
    </row>
    <row r="42" spans="1:4" ht="18.75" customHeight="1">
      <c r="A42" s="326" t="s">
        <v>2131</v>
      </c>
      <c r="B42" s="21">
        <v>58.5</v>
      </c>
      <c r="C42" s="22">
        <v>44.5</v>
      </c>
      <c r="D42" s="53"/>
    </row>
    <row r="43" spans="1:4" ht="18.75" customHeight="1">
      <c r="A43" s="325" t="s">
        <v>2132</v>
      </c>
      <c r="B43" s="25">
        <v>61.7</v>
      </c>
      <c r="C43" s="26">
        <v>48.4</v>
      </c>
      <c r="D43" s="53"/>
    </row>
    <row r="44" spans="1:4" ht="18.75" customHeight="1">
      <c r="A44" s="326" t="s">
        <v>2133</v>
      </c>
      <c r="B44" s="21">
        <v>54.9</v>
      </c>
      <c r="C44" s="22">
        <v>48.5</v>
      </c>
      <c r="D44" s="614"/>
    </row>
    <row r="45" spans="1:4" ht="18.75" customHeight="1">
      <c r="A45" s="325" t="s">
        <v>2134</v>
      </c>
      <c r="B45" s="25" t="s">
        <v>133</v>
      </c>
      <c r="C45" s="26" t="s">
        <v>133</v>
      </c>
      <c r="D45" s="53"/>
    </row>
    <row r="46" spans="1:4" ht="18.75" customHeight="1">
      <c r="A46" s="326" t="s">
        <v>2135</v>
      </c>
      <c r="B46" s="21">
        <v>50.9</v>
      </c>
      <c r="C46" s="22">
        <v>47.2</v>
      </c>
      <c r="D46" s="53"/>
    </row>
    <row r="47" spans="1:4" ht="18.75" customHeight="1">
      <c r="A47" s="333" t="s">
        <v>2136</v>
      </c>
      <c r="B47" s="28">
        <v>53.7</v>
      </c>
      <c r="C47" s="29">
        <v>52.8</v>
      </c>
      <c r="D47" s="53"/>
    </row>
    <row r="48" spans="2:4" ht="30" customHeight="1">
      <c r="B48" s="53"/>
      <c r="C48" s="53"/>
      <c r="D48" s="53"/>
    </row>
    <row r="49" spans="1:5" ht="27" customHeight="1">
      <c r="A49" s="346" t="s">
        <v>2137</v>
      </c>
      <c r="B49" s="346"/>
      <c r="C49" s="346"/>
      <c r="D49" s="346"/>
      <c r="E49" s="346"/>
    </row>
    <row r="50" spans="1:6" s="127" customFormat="1" ht="27" customHeight="1">
      <c r="A50" s="20"/>
      <c r="B50" s="157" t="s">
        <v>421</v>
      </c>
      <c r="C50" s="157" t="s">
        <v>1423</v>
      </c>
      <c r="D50" s="157" t="s">
        <v>2138</v>
      </c>
      <c r="E50" s="159" t="s">
        <v>2139</v>
      </c>
      <c r="F50" s="197"/>
    </row>
    <row r="51" spans="1:5" ht="15" customHeight="1">
      <c r="A51" s="20"/>
      <c r="B51" s="168">
        <v>41912</v>
      </c>
      <c r="C51" s="168"/>
      <c r="D51" s="168"/>
      <c r="E51" s="168"/>
    </row>
    <row r="52" spans="1:5" s="11" customFormat="1" ht="8.25" customHeight="1">
      <c r="A52" s="529"/>
      <c r="B52" s="174"/>
      <c r="C52" s="197"/>
      <c r="D52" s="197"/>
      <c r="E52" s="261"/>
    </row>
    <row r="53" spans="1:5" ht="12.75">
      <c r="A53" s="459" t="s">
        <v>605</v>
      </c>
      <c r="B53" s="25">
        <v>2.27</v>
      </c>
      <c r="C53" s="25">
        <v>1.26</v>
      </c>
      <c r="D53" s="25"/>
      <c r="E53" s="26"/>
    </row>
    <row r="54" spans="1:5" ht="58.5" customHeight="1">
      <c r="A54" s="460" t="s">
        <v>611</v>
      </c>
      <c r="B54" s="21"/>
      <c r="C54" s="21"/>
      <c r="D54" s="21" t="s">
        <v>2140</v>
      </c>
      <c r="E54" s="22"/>
    </row>
    <row r="55" spans="1:5" ht="12.75">
      <c r="A55" s="459" t="s">
        <v>621</v>
      </c>
      <c r="B55" s="25">
        <v>2.8</v>
      </c>
      <c r="C55" s="25">
        <v>1.31</v>
      </c>
      <c r="D55" s="25"/>
      <c r="E55" s="26"/>
    </row>
    <row r="56" spans="1:5" ht="12.75">
      <c r="A56" s="460" t="s">
        <v>1489</v>
      </c>
      <c r="B56" s="21">
        <v>1.63</v>
      </c>
      <c r="C56" s="21">
        <v>2.24</v>
      </c>
      <c r="D56" s="21"/>
      <c r="E56" s="22"/>
    </row>
    <row r="57" spans="1:5" ht="12.75">
      <c r="A57" s="459" t="s">
        <v>1018</v>
      </c>
      <c r="B57" s="25">
        <v>2.25</v>
      </c>
      <c r="C57" s="25">
        <v>1.68</v>
      </c>
      <c r="D57" s="25"/>
      <c r="E57" s="26"/>
    </row>
    <row r="58" spans="1:5" ht="12.75">
      <c r="A58" s="460" t="s">
        <v>2122</v>
      </c>
      <c r="B58" s="21"/>
      <c r="C58" s="21"/>
      <c r="D58" s="21"/>
      <c r="E58" s="22">
        <v>1.46</v>
      </c>
    </row>
    <row r="59" spans="1:5" ht="12.75">
      <c r="A59" s="461" t="s">
        <v>978</v>
      </c>
      <c r="B59" s="28">
        <v>0.69</v>
      </c>
      <c r="C59" s="28">
        <v>1.78</v>
      </c>
      <c r="D59" s="28"/>
      <c r="E59" s="29"/>
    </row>
    <row r="60" spans="1:5" ht="30" customHeight="1">
      <c r="A60" s="748"/>
      <c r="B60" s="748"/>
      <c r="C60" s="748"/>
      <c r="D60" s="748"/>
      <c r="E60" s="748"/>
    </row>
    <row r="61" spans="1:5" ht="18" customHeight="1">
      <c r="A61" s="749" t="s">
        <v>2141</v>
      </c>
      <c r="B61" s="749"/>
      <c r="C61" s="749"/>
      <c r="D61" s="749"/>
      <c r="E61" s="749"/>
    </row>
    <row r="62" spans="1:5" ht="30" customHeight="1">
      <c r="A62" s="749"/>
      <c r="B62" s="749"/>
      <c r="C62" s="749"/>
      <c r="D62" s="749"/>
      <c r="E62" s="749"/>
    </row>
    <row r="63" spans="1:3" ht="43.5" customHeight="1">
      <c r="A63" s="750" t="s">
        <v>2142</v>
      </c>
      <c r="B63" s="750"/>
      <c r="C63" s="197"/>
    </row>
    <row r="64" spans="1:3" ht="15" customHeight="1">
      <c r="A64" s="234" t="s">
        <v>660</v>
      </c>
      <c r="B64" s="159" t="s">
        <v>2143</v>
      </c>
      <c r="C64" s="197"/>
    </row>
    <row r="65" spans="1:3" ht="16.5" customHeight="1">
      <c r="A65" s="457">
        <v>41730</v>
      </c>
      <c r="B65" s="457"/>
      <c r="C65" s="197"/>
    </row>
    <row r="66" spans="1:5" ht="6" customHeight="1">
      <c r="A66" s="243"/>
      <c r="B66" s="304"/>
      <c r="C66" s="186"/>
      <c r="D66" s="11"/>
      <c r="E66" s="11"/>
    </row>
    <row r="67" spans="1:3" ht="19.5" customHeight="1">
      <c r="A67" s="31" t="s">
        <v>2144</v>
      </c>
      <c r="B67" s="32" t="s">
        <v>2145</v>
      </c>
      <c r="C67" s="186"/>
    </row>
    <row r="68" ht="30.75" customHeight="1">
      <c r="A68" s="79"/>
    </row>
    <row r="69" spans="1:3" ht="29.25" customHeight="1">
      <c r="A69" s="515" t="s">
        <v>2146</v>
      </c>
      <c r="B69" s="515"/>
      <c r="C69" s="515"/>
    </row>
    <row r="70" spans="1:3" ht="12.75">
      <c r="A70" s="20"/>
      <c r="B70" s="157" t="s">
        <v>2147</v>
      </c>
      <c r="C70" s="159" t="s">
        <v>2087</v>
      </c>
    </row>
    <row r="71" spans="1:3" ht="8.25" customHeight="1">
      <c r="A71" s="24"/>
      <c r="B71" s="25"/>
      <c r="C71" s="26"/>
    </row>
    <row r="72" spans="1:3" ht="27" customHeight="1">
      <c r="A72" s="326" t="s">
        <v>2148</v>
      </c>
      <c r="B72" s="21" t="s">
        <v>2149</v>
      </c>
      <c r="C72" s="22" t="s">
        <v>2150</v>
      </c>
    </row>
    <row r="73" spans="1:3" ht="12.75">
      <c r="A73" s="325" t="s">
        <v>2151</v>
      </c>
      <c r="B73" s="25" t="s">
        <v>2152</v>
      </c>
      <c r="C73" s="26"/>
    </row>
    <row r="74" spans="1:3" ht="12.75">
      <c r="A74" s="326" t="s">
        <v>2153</v>
      </c>
      <c r="B74" s="21" t="s">
        <v>2154</v>
      </c>
      <c r="C74" s="22"/>
    </row>
    <row r="75" spans="1:3" ht="12.75">
      <c r="A75" s="325" t="s">
        <v>2155</v>
      </c>
      <c r="B75" s="25" t="s">
        <v>2156</v>
      </c>
      <c r="C75" s="26"/>
    </row>
    <row r="76" spans="1:3" ht="12.75">
      <c r="A76" s="326" t="s">
        <v>2157</v>
      </c>
      <c r="B76" s="21" t="s">
        <v>2158</v>
      </c>
      <c r="C76" s="22"/>
    </row>
    <row r="77" spans="1:3" ht="12.75">
      <c r="A77" s="325" t="s">
        <v>2159</v>
      </c>
      <c r="B77" s="25" t="s">
        <v>2160</v>
      </c>
      <c r="C77" s="26"/>
    </row>
    <row r="78" spans="1:3" ht="12.75">
      <c r="A78" s="326" t="s">
        <v>2161</v>
      </c>
      <c r="B78" s="21" t="s">
        <v>2162</v>
      </c>
      <c r="C78" s="22"/>
    </row>
    <row r="79" spans="1:3" ht="12.75">
      <c r="A79" s="325" t="s">
        <v>2163</v>
      </c>
      <c r="B79" s="25" t="s">
        <v>2164</v>
      </c>
      <c r="C79" s="26"/>
    </row>
    <row r="80" spans="1:3" ht="12.75">
      <c r="A80" s="326" t="s">
        <v>2165</v>
      </c>
      <c r="B80" s="21" t="s">
        <v>2166</v>
      </c>
      <c r="C80" s="22"/>
    </row>
    <row r="81" spans="1:3" ht="12.75">
      <c r="A81" s="333" t="s">
        <v>2167</v>
      </c>
      <c r="B81" s="28" t="s">
        <v>2168</v>
      </c>
      <c r="C81" s="29"/>
    </row>
    <row r="82" ht="30" customHeight="1">
      <c r="F82" s="751"/>
    </row>
    <row r="83" spans="1:6" ht="18.75" customHeight="1">
      <c r="A83" s="382" t="s">
        <v>2169</v>
      </c>
      <c r="B83" s="382"/>
      <c r="F83" s="751"/>
    </row>
    <row r="84" spans="1:6" ht="6.75" customHeight="1">
      <c r="A84" s="752"/>
      <c r="B84" s="753"/>
      <c r="F84" s="751"/>
    </row>
    <row r="85" spans="1:6" ht="24.75">
      <c r="A85" s="338" t="s">
        <v>2170</v>
      </c>
      <c r="B85" s="179" t="s">
        <v>2171</v>
      </c>
      <c r="F85" s="751"/>
    </row>
    <row r="86" spans="1:6" ht="36.75">
      <c r="A86" s="321"/>
      <c r="B86" s="182" t="s">
        <v>2172</v>
      </c>
      <c r="F86" s="751"/>
    </row>
    <row r="87" spans="1:6" ht="24.75">
      <c r="A87" s="754"/>
      <c r="B87" s="390" t="s">
        <v>2173</v>
      </c>
      <c r="F87" s="751"/>
    </row>
    <row r="88" spans="1:6" s="197" customFormat="1" ht="30" customHeight="1">
      <c r="A88" s="372"/>
      <c r="B88" s="372"/>
      <c r="D88" s="372"/>
      <c r="E88" s="372"/>
      <c r="F88" s="372"/>
    </row>
    <row r="89" spans="1:18" s="11" customFormat="1" ht="27" customHeight="1">
      <c r="A89" s="344" t="s">
        <v>656</v>
      </c>
      <c r="B89" s="344"/>
      <c r="C89" s="344"/>
      <c r="D89" s="344"/>
      <c r="E89" s="344"/>
      <c r="F89" s="345"/>
      <c r="G89" s="345"/>
      <c r="H89" s="345"/>
      <c r="I89" s="345"/>
      <c r="J89" s="345"/>
      <c r="K89" s="345"/>
      <c r="L89" s="345"/>
      <c r="M89" s="345"/>
      <c r="N89" s="345"/>
      <c r="O89" s="345"/>
      <c r="P89" s="345"/>
      <c r="Q89" s="497"/>
      <c r="R89" s="497"/>
    </row>
    <row r="90" spans="1:29" s="127" customFormat="1" ht="30" customHeight="1">
      <c r="A90" s="372"/>
      <c r="B90" s="372"/>
      <c r="E90" s="380"/>
      <c r="F90" s="197"/>
      <c r="G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</row>
    <row r="91" spans="1:2" ht="31.5" customHeight="1">
      <c r="A91" s="346" t="s">
        <v>2174</v>
      </c>
      <c r="B91" s="346"/>
    </row>
    <row r="92" spans="1:2" ht="12.75">
      <c r="A92" s="20"/>
      <c r="B92" s="168">
        <v>42273</v>
      </c>
    </row>
    <row r="93" spans="1:2" ht="12.75">
      <c r="A93" s="24"/>
      <c r="B93" s="26"/>
    </row>
    <row r="94" spans="1:2" ht="24.75">
      <c r="A94" s="326" t="s">
        <v>80</v>
      </c>
      <c r="B94" s="22" t="s">
        <v>2175</v>
      </c>
    </row>
    <row r="95" spans="1:2" ht="24.75">
      <c r="A95" s="325" t="s">
        <v>77</v>
      </c>
      <c r="B95" s="26" t="s">
        <v>2175</v>
      </c>
    </row>
    <row r="96" spans="1:2" ht="24.75">
      <c r="A96" s="326" t="s">
        <v>765</v>
      </c>
      <c r="B96" s="22" t="s">
        <v>2175</v>
      </c>
    </row>
    <row r="97" spans="1:2" ht="12.75">
      <c r="A97" s="325" t="s">
        <v>2176</v>
      </c>
      <c r="B97" s="26">
        <v>2.62</v>
      </c>
    </row>
    <row r="98" spans="1:2" ht="12.75">
      <c r="A98" s="326" t="s">
        <v>91</v>
      </c>
      <c r="B98" s="22">
        <v>7.73</v>
      </c>
    </row>
    <row r="99" spans="1:2" ht="12.75">
      <c r="A99" s="325" t="s">
        <v>761</v>
      </c>
      <c r="B99" s="26">
        <v>31.2</v>
      </c>
    </row>
    <row r="100" spans="1:2" ht="12.75">
      <c r="A100" s="326" t="s">
        <v>505</v>
      </c>
      <c r="B100" s="22" t="s">
        <v>94</v>
      </c>
    </row>
    <row r="101" spans="1:2" ht="12.75">
      <c r="A101" s="325" t="s">
        <v>99</v>
      </c>
      <c r="B101" s="26" t="s">
        <v>2177</v>
      </c>
    </row>
    <row r="102" spans="1:2" ht="12.75">
      <c r="A102" s="326" t="s">
        <v>122</v>
      </c>
      <c r="B102" s="22">
        <v>63</v>
      </c>
    </row>
    <row r="103" spans="1:2" ht="24.75">
      <c r="A103" s="325" t="s">
        <v>2178</v>
      </c>
      <c r="B103" s="26">
        <v>712</v>
      </c>
    </row>
    <row r="104" spans="1:2" ht="12.75">
      <c r="A104" s="326" t="s">
        <v>1010</v>
      </c>
      <c r="B104" s="22">
        <v>5.8</v>
      </c>
    </row>
    <row r="105" spans="1:2" ht="12.75">
      <c r="A105" s="325" t="s">
        <v>539</v>
      </c>
      <c r="B105" s="26" t="s">
        <v>2179</v>
      </c>
    </row>
    <row r="106" spans="1:2" ht="12.75">
      <c r="A106" s="326" t="s">
        <v>123</v>
      </c>
      <c r="B106" s="22">
        <v>0.1</v>
      </c>
    </row>
    <row r="107" spans="1:2" ht="12.75">
      <c r="A107" s="325" t="s">
        <v>769</v>
      </c>
      <c r="B107" s="26">
        <v>16.3</v>
      </c>
    </row>
    <row r="108" spans="1:2" ht="12.75">
      <c r="A108" s="326" t="s">
        <v>102</v>
      </c>
      <c r="B108" s="22" t="s">
        <v>94</v>
      </c>
    </row>
    <row r="109" spans="1:2" ht="12.75">
      <c r="A109" s="325" t="s">
        <v>96</v>
      </c>
      <c r="B109" s="26" t="s">
        <v>94</v>
      </c>
    </row>
    <row r="110" spans="1:2" ht="12.75">
      <c r="A110" s="326" t="s">
        <v>844</v>
      </c>
      <c r="B110" s="22">
        <v>0</v>
      </c>
    </row>
    <row r="111" spans="1:2" ht="12.75">
      <c r="A111" s="325" t="s">
        <v>774</v>
      </c>
      <c r="B111" s="26">
        <v>0</v>
      </c>
    </row>
    <row r="112" spans="1:2" ht="12.75">
      <c r="A112" s="326" t="s">
        <v>540</v>
      </c>
      <c r="B112" s="22" t="s">
        <v>654</v>
      </c>
    </row>
    <row r="113" spans="1:2" ht="15" customHeight="1">
      <c r="A113" s="703" t="s">
        <v>1250</v>
      </c>
      <c r="B113" s="703"/>
    </row>
    <row r="114" spans="1:2" ht="12.75">
      <c r="A114" s="325" t="s">
        <v>1161</v>
      </c>
      <c r="B114" s="26" t="s">
        <v>94</v>
      </c>
    </row>
    <row r="115" spans="1:2" ht="12.75">
      <c r="A115" s="326" t="s">
        <v>500</v>
      </c>
      <c r="B115" s="22" t="s">
        <v>94</v>
      </c>
    </row>
    <row r="116" spans="1:2" ht="12.75">
      <c r="A116" s="325" t="s">
        <v>1163</v>
      </c>
      <c r="B116" s="26" t="s">
        <v>94</v>
      </c>
    </row>
    <row r="117" spans="1:2" ht="12.75">
      <c r="A117" s="326" t="s">
        <v>498</v>
      </c>
      <c r="B117" s="22" t="s">
        <v>94</v>
      </c>
    </row>
    <row r="118" spans="1:2" ht="12.75">
      <c r="A118" s="325" t="s">
        <v>1741</v>
      </c>
      <c r="B118" s="26" t="s">
        <v>94</v>
      </c>
    </row>
    <row r="119" spans="1:2" ht="24.75">
      <c r="A119" s="326" t="s">
        <v>2180</v>
      </c>
      <c r="B119" s="22" t="s">
        <v>654</v>
      </c>
    </row>
    <row r="120" spans="1:2" ht="12.75">
      <c r="A120" s="325" t="s">
        <v>2181</v>
      </c>
      <c r="B120" s="26" t="s">
        <v>654</v>
      </c>
    </row>
    <row r="121" spans="1:2" ht="12.75">
      <c r="A121" s="326" t="s">
        <v>1754</v>
      </c>
      <c r="B121" s="22" t="s">
        <v>654</v>
      </c>
    </row>
    <row r="122" spans="1:2" ht="12.75">
      <c r="A122" s="325" t="s">
        <v>93</v>
      </c>
      <c r="B122" s="26" t="s">
        <v>51</v>
      </c>
    </row>
    <row r="123" spans="1:2" ht="12.75">
      <c r="A123" s="326" t="s">
        <v>100</v>
      </c>
      <c r="B123" s="22" t="s">
        <v>120</v>
      </c>
    </row>
    <row r="124" spans="1:2" ht="12.75">
      <c r="A124" s="333" t="s">
        <v>504</v>
      </c>
      <c r="B124" s="29">
        <v>33.9</v>
      </c>
    </row>
    <row r="125" ht="30" customHeight="1"/>
    <row r="126" spans="1:5" ht="24.75" customHeight="1">
      <c r="A126" s="346" t="s">
        <v>2182</v>
      </c>
      <c r="B126" s="346"/>
      <c r="C126" s="346"/>
      <c r="D126" s="346"/>
      <c r="E126" s="346"/>
    </row>
    <row r="127" spans="1:6" s="104" customFormat="1" ht="12.75">
      <c r="A127" s="234" t="s">
        <v>658</v>
      </c>
      <c r="B127" s="157" t="s">
        <v>660</v>
      </c>
      <c r="C127" s="157" t="s">
        <v>1423</v>
      </c>
      <c r="D127" s="157" t="s">
        <v>660</v>
      </c>
      <c r="E127" s="159" t="s">
        <v>2183</v>
      </c>
      <c r="F127" s="250"/>
    </row>
    <row r="128" spans="1:5" ht="12.75">
      <c r="A128" s="20"/>
      <c r="B128" s="48">
        <v>42359</v>
      </c>
      <c r="C128" s="48"/>
      <c r="D128" s="168">
        <v>42360</v>
      </c>
      <c r="E128" s="168"/>
    </row>
    <row r="129" spans="1:5" s="11" customFormat="1" ht="12.75">
      <c r="A129" s="245"/>
      <c r="B129" s="174"/>
      <c r="C129" s="174"/>
      <c r="D129" s="174"/>
      <c r="E129" s="244"/>
    </row>
    <row r="130" spans="1:5" ht="12.75">
      <c r="A130" s="20" t="s">
        <v>797</v>
      </c>
      <c r="B130" s="21">
        <v>1.82</v>
      </c>
      <c r="C130" s="21" t="s">
        <v>654</v>
      </c>
      <c r="D130" s="21">
        <v>2.21</v>
      </c>
      <c r="E130" s="22" t="s">
        <v>654</v>
      </c>
    </row>
    <row r="131" spans="1:5" ht="12.75">
      <c r="A131" s="24" t="s">
        <v>798</v>
      </c>
      <c r="B131" s="25">
        <v>2.25</v>
      </c>
      <c r="C131" s="25" t="s">
        <v>654</v>
      </c>
      <c r="D131" s="25">
        <v>2.45</v>
      </c>
      <c r="E131" s="26" t="s">
        <v>654</v>
      </c>
    </row>
    <row r="132" spans="1:5" ht="12.75">
      <c r="A132" s="20" t="s">
        <v>799</v>
      </c>
      <c r="B132" s="21">
        <v>1.62</v>
      </c>
      <c r="C132" s="21"/>
      <c r="D132" s="21">
        <v>1.42</v>
      </c>
      <c r="E132" s="22"/>
    </row>
    <row r="133" spans="1:5" ht="12.75">
      <c r="A133" s="27" t="s">
        <v>800</v>
      </c>
      <c r="B133" s="28">
        <v>1.02</v>
      </c>
      <c r="C133" s="28"/>
      <c r="D133" s="28">
        <v>1.21</v>
      </c>
      <c r="E133" s="29"/>
    </row>
    <row r="134" ht="30" customHeight="1"/>
    <row r="135" spans="1:3" ht="26.25" customHeight="1">
      <c r="A135" s="509" t="s">
        <v>2184</v>
      </c>
      <c r="B135" s="509"/>
      <c r="C135" s="509"/>
    </row>
    <row r="136" spans="1:3" ht="12.75">
      <c r="A136" s="20"/>
      <c r="B136" s="140"/>
      <c r="C136" s="22"/>
    </row>
    <row r="137" spans="1:3" ht="12.75">
      <c r="A137" s="234" t="s">
        <v>2124</v>
      </c>
      <c r="B137" s="157" t="s">
        <v>664</v>
      </c>
      <c r="C137" s="159" t="s">
        <v>874</v>
      </c>
    </row>
    <row r="138" spans="1:3" ht="12.75">
      <c r="A138" s="234"/>
      <c r="B138" s="168">
        <v>42279</v>
      </c>
      <c r="C138" s="168"/>
    </row>
    <row r="139" spans="1:3" s="11" customFormat="1" ht="6" customHeight="1">
      <c r="A139" s="243"/>
      <c r="B139" s="160"/>
      <c r="C139" s="324"/>
    </row>
    <row r="140" spans="1:3" ht="12.75">
      <c r="A140" s="326" t="s">
        <v>2127</v>
      </c>
      <c r="B140" s="21">
        <v>59.9</v>
      </c>
      <c r="C140" s="22">
        <v>54.2</v>
      </c>
    </row>
    <row r="141" spans="1:3" ht="24.75">
      <c r="A141" s="325" t="s">
        <v>2128</v>
      </c>
      <c r="B141" s="25">
        <v>50.9</v>
      </c>
      <c r="C141" s="26">
        <v>47.2</v>
      </c>
    </row>
    <row r="142" spans="1:3" ht="24.75">
      <c r="A142" s="326" t="s">
        <v>2129</v>
      </c>
      <c r="B142" s="21">
        <v>50</v>
      </c>
      <c r="C142" s="22">
        <v>39.5</v>
      </c>
    </row>
    <row r="143" spans="1:3" ht="12.75">
      <c r="A143" s="325" t="s">
        <v>2130</v>
      </c>
      <c r="B143" s="25" t="s">
        <v>133</v>
      </c>
      <c r="C143" s="26" t="s">
        <v>133</v>
      </c>
    </row>
    <row r="144" spans="1:3" ht="12.75">
      <c r="A144" s="326" t="s">
        <v>2131</v>
      </c>
      <c r="B144" s="21">
        <v>58.5</v>
      </c>
      <c r="C144" s="22">
        <v>44.5</v>
      </c>
    </row>
    <row r="145" spans="1:3" ht="12.75">
      <c r="A145" s="325" t="s">
        <v>2132</v>
      </c>
      <c r="B145" s="25">
        <v>61.7</v>
      </c>
      <c r="C145" s="26">
        <v>48.4</v>
      </c>
    </row>
    <row r="146" spans="1:3" ht="12.75">
      <c r="A146" s="326" t="s">
        <v>2133</v>
      </c>
      <c r="B146" s="21">
        <v>54.9</v>
      </c>
      <c r="C146" s="22">
        <v>48.5</v>
      </c>
    </row>
    <row r="147" spans="1:3" ht="12.75">
      <c r="A147" s="325" t="s">
        <v>2134</v>
      </c>
      <c r="B147" s="25" t="s">
        <v>133</v>
      </c>
      <c r="C147" s="26" t="s">
        <v>133</v>
      </c>
    </row>
    <row r="148" spans="1:3" ht="12.75">
      <c r="A148" s="326" t="s">
        <v>2135</v>
      </c>
      <c r="B148" s="21">
        <v>50.9</v>
      </c>
      <c r="C148" s="22">
        <v>47.2</v>
      </c>
    </row>
    <row r="149" spans="1:3" ht="12.75">
      <c r="A149" s="333" t="s">
        <v>2136</v>
      </c>
      <c r="B149" s="28">
        <v>53.7</v>
      </c>
      <c r="C149" s="29">
        <v>52.8</v>
      </c>
    </row>
    <row r="150" spans="1:6" s="197" customFormat="1" ht="30" customHeight="1">
      <c r="A150" s="372"/>
      <c r="B150" s="372"/>
      <c r="D150" s="372"/>
      <c r="E150" s="372"/>
      <c r="F150" s="372"/>
    </row>
    <row r="151" spans="1:18" s="11" customFormat="1" ht="27" customHeight="1">
      <c r="A151" s="344" t="s">
        <v>715</v>
      </c>
      <c r="B151" s="344"/>
      <c r="C151" s="344"/>
      <c r="D151" s="344"/>
      <c r="E151" s="344"/>
      <c r="F151" s="345"/>
      <c r="G151" s="345"/>
      <c r="H151" s="345"/>
      <c r="I151" s="345"/>
      <c r="J151" s="345"/>
      <c r="K151" s="345"/>
      <c r="L151" s="345"/>
      <c r="M151" s="345"/>
      <c r="N151" s="345"/>
      <c r="O151" s="345"/>
      <c r="P151" s="345"/>
      <c r="Q151" s="497"/>
      <c r="R151" s="497"/>
    </row>
    <row r="152" spans="1:29" s="127" customFormat="1" ht="30" customHeight="1">
      <c r="A152" s="372"/>
      <c r="B152" s="372"/>
      <c r="E152" s="380"/>
      <c r="F152" s="197"/>
      <c r="G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</row>
    <row r="153" spans="1:4" ht="39" customHeight="1">
      <c r="A153" s="509" t="s">
        <v>2185</v>
      </c>
      <c r="B153" s="509"/>
      <c r="C153" s="509"/>
      <c r="D153" s="170"/>
    </row>
    <row r="154" spans="1:3" ht="19.5" customHeight="1">
      <c r="A154" s="234" t="s">
        <v>658</v>
      </c>
      <c r="B154" s="157" t="s">
        <v>660</v>
      </c>
      <c r="C154" s="159" t="s">
        <v>1423</v>
      </c>
    </row>
    <row r="155" spans="1:3" ht="15.75" customHeight="1">
      <c r="A155" s="234"/>
      <c r="B155" s="168" t="s">
        <v>2186</v>
      </c>
      <c r="C155" s="168"/>
    </row>
    <row r="156" spans="1:3" s="11" customFormat="1" ht="6.75" customHeight="1">
      <c r="A156" s="243"/>
      <c r="B156" s="160"/>
      <c r="C156" s="324"/>
    </row>
    <row r="157" spans="1:3" ht="12.75">
      <c r="A157" s="301" t="s">
        <v>605</v>
      </c>
      <c r="B157" s="21">
        <v>2.1</v>
      </c>
      <c r="C157" s="22">
        <v>0.14</v>
      </c>
    </row>
    <row r="158" spans="1:3" ht="12.75">
      <c r="A158" s="302" t="s">
        <v>621</v>
      </c>
      <c r="B158" s="25">
        <v>2.92</v>
      </c>
      <c r="C158" s="26">
        <v>0.1</v>
      </c>
    </row>
    <row r="159" spans="1:3" ht="12.75">
      <c r="A159" s="301" t="s">
        <v>1489</v>
      </c>
      <c r="B159" s="21">
        <v>1.22</v>
      </c>
      <c r="C159" s="22">
        <v>0.12</v>
      </c>
    </row>
    <row r="160" spans="1:3" ht="12.75">
      <c r="A160" s="302" t="s">
        <v>1018</v>
      </c>
      <c r="B160" s="25">
        <v>1.59</v>
      </c>
      <c r="C160" s="26">
        <v>0.14</v>
      </c>
    </row>
    <row r="161" spans="1:3" ht="12.75">
      <c r="A161" s="301" t="s">
        <v>2122</v>
      </c>
      <c r="B161" s="21">
        <v>1.57</v>
      </c>
      <c r="C161" s="22">
        <v>0.11</v>
      </c>
    </row>
    <row r="162" spans="1:3" ht="12.75">
      <c r="A162" s="302" t="s">
        <v>978</v>
      </c>
      <c r="B162" s="25">
        <v>0.81</v>
      </c>
      <c r="C162" s="26">
        <v>0.22</v>
      </c>
    </row>
    <row r="163" spans="1:3" ht="12.75">
      <c r="A163" s="301" t="s">
        <v>797</v>
      </c>
      <c r="B163" s="21">
        <v>1.39</v>
      </c>
      <c r="C163" s="22">
        <v>0.42</v>
      </c>
    </row>
    <row r="164" spans="1:3" ht="12.75">
      <c r="A164" s="302" t="s">
        <v>798</v>
      </c>
      <c r="B164" s="25">
        <v>2.09</v>
      </c>
      <c r="C164" s="26">
        <v>0.12</v>
      </c>
    </row>
    <row r="165" spans="1:3" ht="12.75">
      <c r="A165" s="301" t="s">
        <v>799</v>
      </c>
      <c r="B165" s="21">
        <v>1.19</v>
      </c>
      <c r="C165" s="22" t="s">
        <v>133</v>
      </c>
    </row>
    <row r="166" spans="1:3" ht="12.75">
      <c r="A166" s="305" t="s">
        <v>800</v>
      </c>
      <c r="B166" s="28">
        <v>1</v>
      </c>
      <c r="C166" s="29" t="s">
        <v>133</v>
      </c>
    </row>
    <row r="167" ht="30" customHeight="1"/>
    <row r="168" spans="1:3" ht="31.5" customHeight="1">
      <c r="A168" s="509" t="s">
        <v>2187</v>
      </c>
      <c r="B168" s="509"/>
      <c r="C168" s="509"/>
    </row>
    <row r="169" spans="1:3" ht="16.5" customHeight="1">
      <c r="A169" s="234" t="s">
        <v>2188</v>
      </c>
      <c r="B169" s="157" t="s">
        <v>664</v>
      </c>
      <c r="C169" s="159" t="s">
        <v>874</v>
      </c>
    </row>
    <row r="170" spans="1:3" ht="12.75">
      <c r="A170" s="20"/>
      <c r="B170" s="168">
        <v>42529</v>
      </c>
      <c r="C170" s="168"/>
    </row>
    <row r="171" spans="1:3" ht="5.25" customHeight="1">
      <c r="A171" s="237"/>
      <c r="B171" s="127"/>
      <c r="C171" s="202"/>
    </row>
    <row r="172" spans="1:3" ht="12.75">
      <c r="A172" s="302" t="s">
        <v>665</v>
      </c>
      <c r="B172" s="25">
        <v>50.9</v>
      </c>
      <c r="C172" s="26">
        <v>46.2</v>
      </c>
    </row>
    <row r="173" spans="1:3" ht="12.75">
      <c r="A173" s="301" t="s">
        <v>669</v>
      </c>
      <c r="B173" s="21">
        <v>51.5</v>
      </c>
      <c r="C173" s="22">
        <v>41.6</v>
      </c>
    </row>
    <row r="174" spans="1:3" ht="12.75">
      <c r="A174" s="302" t="s">
        <v>1548</v>
      </c>
      <c r="B174" s="25">
        <v>47.7</v>
      </c>
      <c r="C174" s="26">
        <v>43.5</v>
      </c>
    </row>
    <row r="175" spans="1:3" ht="12.75">
      <c r="A175" s="301" t="s">
        <v>1549</v>
      </c>
      <c r="B175" s="21">
        <v>43</v>
      </c>
      <c r="C175" s="22">
        <v>35.1</v>
      </c>
    </row>
    <row r="176" spans="1:3" ht="12.75">
      <c r="A176" s="302" t="s">
        <v>2189</v>
      </c>
      <c r="B176" s="25">
        <v>43.2</v>
      </c>
      <c r="C176" s="26" t="s">
        <v>2190</v>
      </c>
    </row>
    <row r="177" spans="1:3" ht="12.75">
      <c r="A177" s="301" t="s">
        <v>2191</v>
      </c>
      <c r="B177" s="21">
        <v>42.6</v>
      </c>
      <c r="C177" s="22">
        <v>33.1</v>
      </c>
    </row>
    <row r="178" spans="1:3" ht="12.75">
      <c r="A178" s="302" t="s">
        <v>2192</v>
      </c>
      <c r="B178" s="25">
        <v>45.4</v>
      </c>
      <c r="C178" s="26">
        <v>36</v>
      </c>
    </row>
    <row r="179" spans="1:3" ht="12.75">
      <c r="A179" s="301" t="s">
        <v>2193</v>
      </c>
      <c r="B179" s="21">
        <v>44.9</v>
      </c>
      <c r="C179" s="22">
        <v>37.9</v>
      </c>
    </row>
    <row r="180" spans="1:3" ht="12.75">
      <c r="A180" s="302" t="s">
        <v>2194</v>
      </c>
      <c r="B180" s="25">
        <v>47.8</v>
      </c>
      <c r="C180" s="26">
        <v>42.2</v>
      </c>
    </row>
    <row r="181" spans="1:3" ht="12.75">
      <c r="A181" s="301" t="s">
        <v>2195</v>
      </c>
      <c r="B181" s="21">
        <v>47.7</v>
      </c>
      <c r="C181" s="22">
        <v>43</v>
      </c>
    </row>
    <row r="182" spans="1:3" ht="12.75">
      <c r="A182" s="302" t="s">
        <v>2196</v>
      </c>
      <c r="B182" s="25">
        <v>44.6</v>
      </c>
      <c r="C182" s="26">
        <v>41</v>
      </c>
    </row>
    <row r="183" spans="1:3" ht="12.75">
      <c r="A183" s="490" t="s">
        <v>2197</v>
      </c>
      <c r="B183" s="45">
        <v>44.4</v>
      </c>
      <c r="C183" s="32">
        <v>37.8</v>
      </c>
    </row>
  </sheetData>
  <mergeCells count="57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1:E21"/>
    <mergeCell ref="A23:C23"/>
    <mergeCell ref="B25:C25"/>
    <mergeCell ref="A34:C34"/>
    <mergeCell ref="B36:C36"/>
    <mergeCell ref="A49:E49"/>
    <mergeCell ref="B51:E51"/>
    <mergeCell ref="A61:E61"/>
    <mergeCell ref="A63:B63"/>
    <mergeCell ref="A65:B65"/>
    <mergeCell ref="A69:C69"/>
    <mergeCell ref="A83:B83"/>
    <mergeCell ref="A89:E89"/>
    <mergeCell ref="A91:B91"/>
    <mergeCell ref="A113:B113"/>
    <mergeCell ref="A126:E126"/>
    <mergeCell ref="B128:C128"/>
    <mergeCell ref="D128:E128"/>
    <mergeCell ref="A135:C135"/>
    <mergeCell ref="B138:C138"/>
    <mergeCell ref="A151:E151"/>
    <mergeCell ref="A153:C153"/>
    <mergeCell ref="B155:C155"/>
    <mergeCell ref="A168:C168"/>
    <mergeCell ref="B170:C170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 scale="82"/>
  <rowBreaks count="3" manualBreakCount="3">
    <brk id="32" max="255" man="1"/>
    <brk id="81" max="255" man="1"/>
    <brk id="1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Z444"/>
  <sheetViews>
    <sheetView zoomScale="75" zoomScaleNormal="75" workbookViewId="0" topLeftCell="A1">
      <selection activeCell="B22" sqref="B22"/>
    </sheetView>
  </sheetViews>
  <sheetFormatPr defaultColWidth="13.7109375" defaultRowHeight="12.75"/>
  <cols>
    <col min="1" max="1" width="22.7109375" style="1" customWidth="1"/>
    <col min="2" max="2" width="58.421875" style="1" customWidth="1"/>
    <col min="3" max="3" width="15.421875" style="1" customWidth="1"/>
    <col min="4" max="4" width="67.421875" style="1" customWidth="1"/>
    <col min="5" max="5" width="13.140625" style="1" customWidth="1"/>
    <col min="6" max="6" width="12.57421875" style="1" customWidth="1"/>
    <col min="7" max="7" width="21.7109375" style="1" customWidth="1"/>
    <col min="8" max="9" width="11.7109375" style="1" customWidth="1"/>
    <col min="10" max="10" width="15.140625" style="1" customWidth="1"/>
    <col min="11" max="11" width="15.57421875" style="1" customWidth="1"/>
    <col min="12" max="12" width="13.140625" style="1" customWidth="1"/>
    <col min="13" max="13" width="12.7109375" style="1" customWidth="1"/>
    <col min="14" max="16384" width="13.7109375" style="1" customWidth="1"/>
  </cols>
  <sheetData>
    <row r="1" spans="1:4" ht="23.25" customHeight="1">
      <c r="A1" s="2" t="s">
        <v>0</v>
      </c>
      <c r="B1" s="2"/>
      <c r="C1" s="2"/>
      <c r="D1" s="2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4" ht="12.75" customHeight="1">
      <c r="A3" s="608" t="s">
        <v>2</v>
      </c>
      <c r="B3" s="608"/>
      <c r="C3" s="3" t="s">
        <v>2198</v>
      </c>
      <c r="D3" s="3"/>
    </row>
    <row r="4" spans="1:4" ht="33.75" customHeight="1">
      <c r="A4" s="608" t="s">
        <v>4</v>
      </c>
      <c r="B4" s="608"/>
      <c r="C4" s="6" t="s">
        <v>2199</v>
      </c>
      <c r="D4" s="6"/>
    </row>
    <row r="5" spans="1:4" ht="12.75" customHeight="1">
      <c r="A5" s="608" t="s">
        <v>6</v>
      </c>
      <c r="B5" s="608"/>
      <c r="C5" s="6" t="s">
        <v>7</v>
      </c>
      <c r="D5" s="6"/>
    </row>
    <row r="6" spans="1:4" ht="12.75" customHeight="1">
      <c r="A6" s="608" t="s">
        <v>8</v>
      </c>
      <c r="B6" s="608"/>
      <c r="C6" s="6" t="s">
        <v>9</v>
      </c>
      <c r="D6" s="6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4" ht="32.25" customHeight="1">
      <c r="A8" s="608" t="s">
        <v>11</v>
      </c>
      <c r="B8" s="608"/>
      <c r="C8" s="6" t="s">
        <v>12</v>
      </c>
      <c r="D8" s="6"/>
    </row>
    <row r="9" spans="1:4" ht="33.75" customHeight="1">
      <c r="A9" s="608" t="s">
        <v>13</v>
      </c>
      <c r="B9" s="608"/>
      <c r="C9" s="3" t="s">
        <v>2200</v>
      </c>
      <c r="D9" s="3"/>
    </row>
    <row r="10" spans="1:4" ht="23.25" customHeight="1">
      <c r="A10" s="608" t="s">
        <v>15</v>
      </c>
      <c r="B10" s="608"/>
      <c r="C10" s="6" t="s">
        <v>16</v>
      </c>
      <c r="D10" s="6"/>
    </row>
    <row r="11" spans="1:4" ht="23.25" customHeight="1">
      <c r="A11" s="2" t="s">
        <v>17</v>
      </c>
      <c r="B11" s="2"/>
      <c r="C11" s="2"/>
      <c r="D11" s="2"/>
    </row>
    <row r="12" spans="1:10" ht="23.25" customHeight="1">
      <c r="A12" s="283" t="s">
        <v>18</v>
      </c>
      <c r="B12" s="283"/>
      <c r="C12" s="283"/>
      <c r="D12" s="283"/>
      <c r="I12" s="11"/>
      <c r="J12" s="11"/>
    </row>
    <row r="13" spans="1:4" ht="18" customHeight="1">
      <c r="A13" s="608" t="s">
        <v>19</v>
      </c>
      <c r="B13" s="608"/>
      <c r="C13" s="6" t="s">
        <v>20</v>
      </c>
      <c r="D13" s="6"/>
    </row>
    <row r="14" spans="1:4" ht="18" customHeight="1">
      <c r="A14" s="608" t="s">
        <v>21</v>
      </c>
      <c r="B14" s="608"/>
      <c r="C14" s="6" t="s">
        <v>22</v>
      </c>
      <c r="D14" s="6"/>
    </row>
    <row r="15" spans="1:4" ht="18" customHeight="1">
      <c r="A15" s="608" t="s">
        <v>23</v>
      </c>
      <c r="B15" s="608"/>
      <c r="C15" s="6">
        <v>300857</v>
      </c>
      <c r="D15" s="6"/>
    </row>
    <row r="16" spans="1:4" ht="18" customHeight="1">
      <c r="A16" s="608" t="s">
        <v>24</v>
      </c>
      <c r="B16" s="608"/>
      <c r="C16" s="609">
        <v>39171</v>
      </c>
      <c r="D16" s="609"/>
    </row>
    <row r="17" spans="1:4" ht="30" customHeight="1">
      <c r="A17" s="608" t="s">
        <v>25</v>
      </c>
      <c r="B17" s="608"/>
      <c r="C17" s="6" t="s">
        <v>2201</v>
      </c>
      <c r="D17" s="6"/>
    </row>
    <row r="18" spans="1:4" ht="17.25" customHeight="1">
      <c r="A18" s="608" t="s">
        <v>27</v>
      </c>
      <c r="B18" s="608"/>
      <c r="C18" s="6" t="s">
        <v>964</v>
      </c>
      <c r="D18" s="6"/>
    </row>
    <row r="19" spans="1:29" ht="66" customHeight="1">
      <c r="A19" s="9" t="s">
        <v>29</v>
      </c>
      <c r="B19" s="9"/>
      <c r="C19" s="9"/>
      <c r="D19" s="9"/>
      <c r="F19" s="11"/>
      <c r="G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6" s="197" customFormat="1" ht="12.75">
      <c r="A20" s="372"/>
      <c r="B20" s="372"/>
      <c r="D20" s="372"/>
      <c r="E20" s="372"/>
      <c r="F20" s="372"/>
    </row>
    <row r="21" spans="1:18" s="11" customFormat="1" ht="27" customHeight="1">
      <c r="A21" s="344" t="s">
        <v>601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5"/>
      <c r="O21" s="345"/>
      <c r="P21" s="345"/>
      <c r="Q21" s="497"/>
      <c r="R21" s="497"/>
    </row>
    <row r="22" spans="1:29" s="127" customFormat="1" ht="30" customHeight="1">
      <c r="A22" s="372"/>
      <c r="B22" s="372"/>
      <c r="E22" s="380"/>
      <c r="F22" s="197"/>
      <c r="G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" ht="12.75">
      <c r="A23" s="127"/>
      <c r="B23" s="127"/>
    </row>
    <row r="24" spans="1:13" ht="21.75" customHeight="1">
      <c r="A24" s="440" t="s">
        <v>2202</v>
      </c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</row>
    <row r="25" spans="1:13" s="375" customFormat="1" ht="36.75" customHeight="1">
      <c r="A25" s="383"/>
      <c r="B25" s="755" t="s">
        <v>2203</v>
      </c>
      <c r="C25" s="756" t="s">
        <v>2204</v>
      </c>
      <c r="D25" s="756" t="s">
        <v>2205</v>
      </c>
      <c r="E25" s="756"/>
      <c r="F25" s="757"/>
      <c r="G25" s="756" t="s">
        <v>2206</v>
      </c>
      <c r="H25" s="30"/>
      <c r="I25" s="30"/>
      <c r="J25" s="30"/>
      <c r="K25" s="756" t="s">
        <v>2207</v>
      </c>
      <c r="L25" s="30"/>
      <c r="M25" s="384"/>
    </row>
    <row r="26" spans="1:13" s="375" customFormat="1" ht="15.75" customHeight="1">
      <c r="A26" s="431"/>
      <c r="B26" s="657">
        <v>41648</v>
      </c>
      <c r="C26" s="758">
        <v>41683</v>
      </c>
      <c r="D26" s="204">
        <v>41711</v>
      </c>
      <c r="E26" s="657">
        <v>41739</v>
      </c>
      <c r="F26" s="657">
        <v>41767</v>
      </c>
      <c r="G26" s="758">
        <v>41802</v>
      </c>
      <c r="H26" s="204">
        <v>41830</v>
      </c>
      <c r="I26" s="204">
        <v>41865</v>
      </c>
      <c r="J26" s="204">
        <v>41894</v>
      </c>
      <c r="K26" s="758">
        <v>41921</v>
      </c>
      <c r="L26" s="249" t="s">
        <v>2208</v>
      </c>
      <c r="M26" s="449" t="s">
        <v>2209</v>
      </c>
    </row>
    <row r="27" spans="1:13" ht="12.75">
      <c r="A27" s="321"/>
      <c r="B27" s="654"/>
      <c r="C27" s="759"/>
      <c r="D27" s="25"/>
      <c r="E27" s="654"/>
      <c r="F27" s="654"/>
      <c r="G27" s="759"/>
      <c r="H27" s="25"/>
      <c r="I27" s="25"/>
      <c r="J27" s="25"/>
      <c r="K27" s="759"/>
      <c r="L27" s="25"/>
      <c r="M27" s="182"/>
    </row>
    <row r="28" spans="1:13" ht="15" customHeight="1">
      <c r="A28" s="338" t="s">
        <v>91</v>
      </c>
      <c r="B28" s="226">
        <v>7.5</v>
      </c>
      <c r="C28" s="760">
        <v>7.7</v>
      </c>
      <c r="D28" s="21">
        <v>8.1</v>
      </c>
      <c r="E28" s="226">
        <v>8.4</v>
      </c>
      <c r="F28" s="226">
        <v>7.3</v>
      </c>
      <c r="G28" s="760">
        <v>7.1</v>
      </c>
      <c r="H28" s="21">
        <v>7.25</v>
      </c>
      <c r="I28" s="21">
        <v>7.6</v>
      </c>
      <c r="J28" s="21">
        <v>7.8</v>
      </c>
      <c r="K28" s="760">
        <v>7.2</v>
      </c>
      <c r="L28" s="21">
        <v>7.2</v>
      </c>
      <c r="M28" s="179">
        <v>7.1</v>
      </c>
    </row>
    <row r="29" spans="1:13" ht="15" customHeight="1">
      <c r="A29" s="339" t="s">
        <v>167</v>
      </c>
      <c r="B29" s="654">
        <v>155.2</v>
      </c>
      <c r="C29" s="759">
        <v>120.3</v>
      </c>
      <c r="D29" s="25">
        <v>142.1</v>
      </c>
      <c r="E29" s="654">
        <v>166</v>
      </c>
      <c r="F29" s="654">
        <v>158.4</v>
      </c>
      <c r="G29" s="759">
        <v>117</v>
      </c>
      <c r="H29" s="25">
        <v>129.4</v>
      </c>
      <c r="I29" s="25">
        <v>96.2</v>
      </c>
      <c r="J29" s="25">
        <v>146.4</v>
      </c>
      <c r="K29" s="759">
        <v>166</v>
      </c>
      <c r="L29" s="25">
        <v>221.5</v>
      </c>
      <c r="M29" s="182">
        <v>129.8</v>
      </c>
    </row>
    <row r="30" spans="1:13" ht="15" customHeight="1">
      <c r="A30" s="338" t="s">
        <v>984</v>
      </c>
      <c r="B30" s="226">
        <v>25.3</v>
      </c>
      <c r="C30" s="760">
        <v>19.4</v>
      </c>
      <c r="D30" s="21">
        <v>16.5</v>
      </c>
      <c r="E30" s="226">
        <v>21.3</v>
      </c>
      <c r="F30" s="226">
        <v>22.6</v>
      </c>
      <c r="G30" s="760">
        <v>30.1</v>
      </c>
      <c r="H30" s="21">
        <v>17.5</v>
      </c>
      <c r="I30" s="21">
        <v>24</v>
      </c>
      <c r="J30" s="21">
        <v>36</v>
      </c>
      <c r="K30" s="760">
        <v>33</v>
      </c>
      <c r="L30" s="21">
        <v>9</v>
      </c>
      <c r="M30" s="179">
        <v>24.7</v>
      </c>
    </row>
    <row r="31" spans="1:13" ht="15" customHeight="1">
      <c r="A31" s="339" t="s">
        <v>270</v>
      </c>
      <c r="B31" s="654">
        <v>64</v>
      </c>
      <c r="C31" s="759">
        <v>40</v>
      </c>
      <c r="D31" s="25">
        <v>58</v>
      </c>
      <c r="E31" s="654">
        <v>66</v>
      </c>
      <c r="F31" s="654">
        <v>44</v>
      </c>
      <c r="G31" s="759">
        <v>20</v>
      </c>
      <c r="H31" s="25">
        <v>52.1</v>
      </c>
      <c r="I31" s="25">
        <v>144</v>
      </c>
      <c r="J31" s="25">
        <v>56</v>
      </c>
      <c r="K31" s="759">
        <v>12</v>
      </c>
      <c r="L31" s="25">
        <v>28</v>
      </c>
      <c r="M31" s="182">
        <v>22</v>
      </c>
    </row>
    <row r="32" spans="1:13" ht="15" customHeight="1">
      <c r="A32" s="338" t="s">
        <v>122</v>
      </c>
      <c r="B32" s="226">
        <v>514</v>
      </c>
      <c r="C32" s="760">
        <v>383</v>
      </c>
      <c r="D32" s="21">
        <v>442</v>
      </c>
      <c r="E32" s="226">
        <v>456</v>
      </c>
      <c r="F32" s="226">
        <v>375</v>
      </c>
      <c r="G32" s="760">
        <v>440</v>
      </c>
      <c r="H32" s="21">
        <v>354.5</v>
      </c>
      <c r="I32" s="21">
        <v>439.6</v>
      </c>
      <c r="J32" s="21">
        <v>375</v>
      </c>
      <c r="K32" s="760">
        <v>425</v>
      </c>
      <c r="L32" s="21">
        <v>545.2</v>
      </c>
      <c r="M32" s="179">
        <v>439</v>
      </c>
    </row>
    <row r="33" spans="1:13" ht="15" customHeight="1">
      <c r="A33" s="339" t="s">
        <v>985</v>
      </c>
      <c r="B33" s="654"/>
      <c r="C33" s="759"/>
      <c r="D33" s="25"/>
      <c r="E33" s="654"/>
      <c r="F33" s="654"/>
      <c r="G33" s="759"/>
      <c r="H33" s="25"/>
      <c r="I33" s="25"/>
      <c r="J33" s="25">
        <v>11.69</v>
      </c>
      <c r="K33" s="759">
        <v>26.4</v>
      </c>
      <c r="L33" s="25"/>
      <c r="M33" s="182"/>
    </row>
    <row r="34" spans="1:13" ht="27.75" customHeight="1">
      <c r="A34" s="338" t="s">
        <v>575</v>
      </c>
      <c r="B34" s="226">
        <v>6.8</v>
      </c>
      <c r="C34" s="760">
        <v>1.2</v>
      </c>
      <c r="D34" s="21">
        <v>7.7</v>
      </c>
      <c r="E34" s="226">
        <v>4.9</v>
      </c>
      <c r="F34" s="226">
        <v>1.6</v>
      </c>
      <c r="G34" s="760">
        <v>2</v>
      </c>
      <c r="H34" s="21">
        <v>1.1</v>
      </c>
      <c r="I34" s="21">
        <v>1.1</v>
      </c>
      <c r="J34" s="21">
        <v>1.1</v>
      </c>
      <c r="K34" s="760">
        <v>0.8</v>
      </c>
      <c r="L34" s="21">
        <v>24.2</v>
      </c>
      <c r="M34" s="761">
        <v>23.1</v>
      </c>
    </row>
    <row r="35" spans="1:13" ht="15" customHeight="1">
      <c r="A35" s="339" t="s">
        <v>576</v>
      </c>
      <c r="B35" s="654">
        <v>0.21</v>
      </c>
      <c r="C35" s="759">
        <v>1.4</v>
      </c>
      <c r="D35" s="25">
        <v>1.23</v>
      </c>
      <c r="E35" s="654">
        <v>1.8</v>
      </c>
      <c r="F35" s="654">
        <v>1.74</v>
      </c>
      <c r="G35" s="759">
        <v>0.08</v>
      </c>
      <c r="H35" s="25">
        <v>0.03</v>
      </c>
      <c r="I35" s="25">
        <v>0.09</v>
      </c>
      <c r="J35" s="25">
        <v>0.09</v>
      </c>
      <c r="K35" s="759">
        <v>0.04</v>
      </c>
      <c r="L35" s="25">
        <v>0.05</v>
      </c>
      <c r="M35" s="182">
        <v>0.07</v>
      </c>
    </row>
    <row r="36" spans="1:13" ht="15" customHeight="1">
      <c r="A36" s="338" t="s">
        <v>577</v>
      </c>
      <c r="B36" s="226">
        <v>18.4</v>
      </c>
      <c r="C36" s="760">
        <v>13.4</v>
      </c>
      <c r="D36" s="21">
        <v>22.6</v>
      </c>
      <c r="E36" s="226">
        <v>28.8</v>
      </c>
      <c r="F36" s="226">
        <v>29.7</v>
      </c>
      <c r="G36" s="760">
        <v>21.9</v>
      </c>
      <c r="H36" s="21">
        <v>28.8</v>
      </c>
      <c r="I36" s="21">
        <v>76.1</v>
      </c>
      <c r="J36" s="21">
        <v>3.8</v>
      </c>
      <c r="K36" s="760">
        <v>27</v>
      </c>
      <c r="L36" s="21">
        <v>71.9</v>
      </c>
      <c r="M36" s="179">
        <v>80</v>
      </c>
    </row>
    <row r="37" spans="1:13" ht="15" customHeight="1">
      <c r="A37" s="339" t="s">
        <v>986</v>
      </c>
      <c r="B37" s="654"/>
      <c r="C37" s="759"/>
      <c r="D37" s="25"/>
      <c r="E37" s="654"/>
      <c r="F37" s="654"/>
      <c r="G37" s="759"/>
      <c r="H37" s="25"/>
      <c r="I37" s="25"/>
      <c r="J37" s="25">
        <v>6.7</v>
      </c>
      <c r="K37" s="759">
        <v>5.1</v>
      </c>
      <c r="L37" s="25"/>
      <c r="M37" s="182"/>
    </row>
    <row r="38" spans="1:13" ht="15" customHeight="1">
      <c r="A38" s="338" t="s">
        <v>574</v>
      </c>
      <c r="B38" s="226">
        <v>1.9</v>
      </c>
      <c r="C38" s="760">
        <v>6.8</v>
      </c>
      <c r="D38" s="21">
        <v>2.2</v>
      </c>
      <c r="E38" s="226">
        <v>1.4</v>
      </c>
      <c r="F38" s="226">
        <v>0.6</v>
      </c>
      <c r="G38" s="760">
        <v>2.9</v>
      </c>
      <c r="H38" s="21">
        <v>2.5</v>
      </c>
      <c r="I38" s="21">
        <v>6.5</v>
      </c>
      <c r="J38" s="21"/>
      <c r="K38" s="760">
        <v>1.3</v>
      </c>
      <c r="L38" s="21">
        <v>2</v>
      </c>
      <c r="M38" s="179">
        <v>2.3</v>
      </c>
    </row>
    <row r="39" spans="1:13" ht="15" customHeight="1">
      <c r="A39" s="340" t="s">
        <v>2210</v>
      </c>
      <c r="B39" s="656">
        <v>0.02</v>
      </c>
      <c r="C39" s="762" t="s">
        <v>2211</v>
      </c>
      <c r="D39" s="194" t="s">
        <v>51</v>
      </c>
      <c r="E39" s="656" t="s">
        <v>51</v>
      </c>
      <c r="F39" s="656" t="s">
        <v>51</v>
      </c>
      <c r="G39" s="762" t="s">
        <v>51</v>
      </c>
      <c r="H39" s="194" t="s">
        <v>51</v>
      </c>
      <c r="I39" s="194" t="s">
        <v>51</v>
      </c>
      <c r="J39" s="194" t="s">
        <v>51</v>
      </c>
      <c r="K39" s="762" t="s">
        <v>51</v>
      </c>
      <c r="L39" s="194">
        <v>0.2</v>
      </c>
      <c r="M39" s="196">
        <v>0.1</v>
      </c>
    </row>
    <row r="40" ht="30" customHeight="1"/>
    <row r="41" spans="1:4" ht="24.75" customHeight="1">
      <c r="A41" s="509" t="s">
        <v>2212</v>
      </c>
      <c r="B41" s="509"/>
      <c r="C41" s="509"/>
      <c r="D41" s="509"/>
    </row>
    <row r="42" spans="1:4" ht="48.75">
      <c r="A42" s="36"/>
      <c r="B42" s="30" t="s">
        <v>2213</v>
      </c>
      <c r="C42" s="30" t="s">
        <v>2214</v>
      </c>
      <c r="D42" s="37" t="s">
        <v>2215</v>
      </c>
    </row>
    <row r="43" spans="1:4" ht="18.75" customHeight="1">
      <c r="A43" s="36"/>
      <c r="B43" s="18" t="s">
        <v>2216</v>
      </c>
      <c r="C43" s="18"/>
      <c r="D43" s="18"/>
    </row>
    <row r="44" spans="1:4" s="11" customFormat="1" ht="8.25" customHeight="1">
      <c r="A44" s="58"/>
      <c r="B44" s="299"/>
      <c r="C44" s="299"/>
      <c r="D44" s="300"/>
    </row>
    <row r="45" spans="1:4" ht="12.75">
      <c r="A45" s="326" t="s">
        <v>91</v>
      </c>
      <c r="B45" s="21">
        <v>7.8</v>
      </c>
      <c r="C45" s="21">
        <v>7.5</v>
      </c>
      <c r="D45" s="22">
        <v>7.8</v>
      </c>
    </row>
    <row r="46" spans="1:4" ht="12.75">
      <c r="A46" s="325" t="s">
        <v>2217</v>
      </c>
      <c r="B46" s="25">
        <v>85.6</v>
      </c>
      <c r="C46" s="25">
        <v>75.4</v>
      </c>
      <c r="D46" s="26">
        <v>32.5</v>
      </c>
    </row>
    <row r="47" spans="1:4" ht="12.75">
      <c r="A47" s="326" t="s">
        <v>2218</v>
      </c>
      <c r="B47" s="21"/>
      <c r="C47" s="21"/>
      <c r="D47" s="22">
        <v>29.6</v>
      </c>
    </row>
    <row r="48" spans="1:4" ht="12.75">
      <c r="A48" s="325" t="s">
        <v>2219</v>
      </c>
      <c r="B48" s="25"/>
      <c r="C48" s="25"/>
      <c r="D48" s="26">
        <v>110</v>
      </c>
    </row>
    <row r="49" spans="1:4" ht="12.75">
      <c r="A49" s="326" t="s">
        <v>1090</v>
      </c>
      <c r="B49" s="21"/>
      <c r="C49" s="21"/>
      <c r="D49" s="22">
        <v>38.9</v>
      </c>
    </row>
    <row r="50" spans="1:4" ht="12.75">
      <c r="A50" s="325" t="s">
        <v>2220</v>
      </c>
      <c r="B50" s="25"/>
      <c r="C50" s="25"/>
      <c r="D50" s="26">
        <v>1.4</v>
      </c>
    </row>
    <row r="51" spans="1:4" ht="12.75">
      <c r="A51" s="326" t="s">
        <v>2221</v>
      </c>
      <c r="B51" s="21">
        <v>14.4</v>
      </c>
      <c r="C51" s="21">
        <v>24.6</v>
      </c>
      <c r="D51" s="22"/>
    </row>
    <row r="52" spans="1:4" ht="12.75">
      <c r="A52" s="325" t="s">
        <v>2222</v>
      </c>
      <c r="B52" s="25">
        <v>2.8</v>
      </c>
      <c r="C52" s="25">
        <v>2.8</v>
      </c>
      <c r="D52" s="26"/>
    </row>
    <row r="53" spans="1:4" ht="12.75">
      <c r="A53" s="326" t="s">
        <v>2223</v>
      </c>
      <c r="B53" s="21">
        <v>31.2</v>
      </c>
      <c r="C53" s="21">
        <v>31.6</v>
      </c>
      <c r="D53" s="22"/>
    </row>
    <row r="54" spans="1:4" ht="12.75">
      <c r="A54" s="325" t="s">
        <v>985</v>
      </c>
      <c r="B54" s="25">
        <v>2.8</v>
      </c>
      <c r="C54" s="25">
        <v>2.15</v>
      </c>
      <c r="D54" s="26">
        <v>1.7</v>
      </c>
    </row>
    <row r="55" spans="1:4" ht="12.75">
      <c r="A55" s="326" t="s">
        <v>986</v>
      </c>
      <c r="B55" s="21"/>
      <c r="C55" s="21"/>
      <c r="D55" s="22">
        <v>1.4</v>
      </c>
    </row>
    <row r="56" spans="1:4" ht="12.75">
      <c r="A56" s="325" t="s">
        <v>2224</v>
      </c>
      <c r="B56" s="25"/>
      <c r="C56" s="25"/>
      <c r="D56" s="26">
        <v>82.3</v>
      </c>
    </row>
    <row r="57" spans="1:4" ht="12.75">
      <c r="A57" s="326" t="s">
        <v>2225</v>
      </c>
      <c r="B57" s="21"/>
      <c r="C57" s="21"/>
      <c r="D57" s="22">
        <v>22.8</v>
      </c>
    </row>
    <row r="58" spans="1:4" ht="12.75">
      <c r="A58" s="325" t="s">
        <v>574</v>
      </c>
      <c r="B58" s="25">
        <v>1.9</v>
      </c>
      <c r="C58" s="25">
        <v>6.8</v>
      </c>
      <c r="D58" s="26"/>
    </row>
    <row r="59" spans="1:4" ht="12.75">
      <c r="A59" s="326" t="s">
        <v>98</v>
      </c>
      <c r="B59" s="21" t="s">
        <v>51</v>
      </c>
      <c r="C59" s="21" t="s">
        <v>51</v>
      </c>
      <c r="D59" s="22" t="s">
        <v>51</v>
      </c>
    </row>
    <row r="60" spans="1:4" ht="12.75">
      <c r="A60" s="325" t="s">
        <v>2226</v>
      </c>
      <c r="B60" s="25">
        <v>0.84</v>
      </c>
      <c r="C60" s="25">
        <v>75.9</v>
      </c>
      <c r="D60" s="26"/>
    </row>
    <row r="61" spans="1:4" ht="12.75">
      <c r="A61" s="326" t="s">
        <v>97</v>
      </c>
      <c r="B61" s="21">
        <v>184.3</v>
      </c>
      <c r="C61" s="21">
        <v>10320</v>
      </c>
      <c r="D61" s="22"/>
    </row>
    <row r="62" spans="1:4" ht="12.75">
      <c r="A62" s="325" t="s">
        <v>96</v>
      </c>
      <c r="B62" s="25" t="s">
        <v>51</v>
      </c>
      <c r="C62" s="25" t="s">
        <v>51</v>
      </c>
      <c r="D62" s="26" t="s">
        <v>51</v>
      </c>
    </row>
    <row r="63" spans="1:4" ht="12.75">
      <c r="A63" s="326" t="s">
        <v>102</v>
      </c>
      <c r="B63" s="21">
        <v>65.3</v>
      </c>
      <c r="C63" s="21">
        <v>32.7</v>
      </c>
      <c r="D63" s="22">
        <v>26.8</v>
      </c>
    </row>
    <row r="64" spans="1:4" ht="12.75">
      <c r="A64" s="325" t="s">
        <v>101</v>
      </c>
      <c r="B64" s="25" t="s">
        <v>51</v>
      </c>
      <c r="C64" s="25">
        <v>5.7</v>
      </c>
      <c r="D64" s="26">
        <v>2.9</v>
      </c>
    </row>
    <row r="65" spans="1:4" ht="12.75">
      <c r="A65" s="326" t="s">
        <v>119</v>
      </c>
      <c r="B65" s="21">
        <v>546</v>
      </c>
      <c r="C65" s="21">
        <v>210.9</v>
      </c>
      <c r="D65" s="22">
        <v>168.7</v>
      </c>
    </row>
    <row r="66" spans="1:4" ht="12.75">
      <c r="A66" s="325" t="s">
        <v>108</v>
      </c>
      <c r="B66" s="25">
        <v>684</v>
      </c>
      <c r="C66" s="25">
        <v>650.7</v>
      </c>
      <c r="D66" s="26">
        <v>254</v>
      </c>
    </row>
    <row r="67" spans="1:4" ht="12.75">
      <c r="A67" s="326" t="s">
        <v>100</v>
      </c>
      <c r="B67" s="21" t="s">
        <v>51</v>
      </c>
      <c r="C67" s="21" t="s">
        <v>51</v>
      </c>
      <c r="D67" s="22" t="s">
        <v>51</v>
      </c>
    </row>
    <row r="68" spans="1:4" ht="12.75">
      <c r="A68" s="325" t="s">
        <v>2227</v>
      </c>
      <c r="B68" s="25" t="s">
        <v>357</v>
      </c>
      <c r="C68" s="25" t="s">
        <v>357</v>
      </c>
      <c r="D68" s="26" t="s">
        <v>357</v>
      </c>
    </row>
    <row r="69" spans="1:4" ht="24.75">
      <c r="A69" s="359" t="s">
        <v>1896</v>
      </c>
      <c r="B69" s="45"/>
      <c r="C69" s="45"/>
      <c r="D69" s="32" t="s">
        <v>638</v>
      </c>
    </row>
    <row r="70" ht="30" customHeight="1"/>
    <row r="71" spans="1:3" ht="22.5" customHeight="1">
      <c r="A71" s="679" t="s">
        <v>2228</v>
      </c>
      <c r="B71" s="679"/>
      <c r="C71" s="679"/>
    </row>
    <row r="72" spans="1:3" ht="36.75">
      <c r="A72" s="36"/>
      <c r="B72" s="30" t="s">
        <v>2229</v>
      </c>
      <c r="C72" s="37" t="s">
        <v>2230</v>
      </c>
    </row>
    <row r="73" spans="1:3" ht="24" customHeight="1">
      <c r="A73" s="20"/>
      <c r="B73" s="204">
        <v>41683</v>
      </c>
      <c r="C73" s="292">
        <v>41893</v>
      </c>
    </row>
    <row r="74" spans="1:3" s="11" customFormat="1" ht="6.75" customHeight="1">
      <c r="A74" s="245"/>
      <c r="B74" s="376"/>
      <c r="C74" s="377"/>
    </row>
    <row r="75" spans="1:3" ht="18.75" customHeight="1">
      <c r="A75" s="325" t="s">
        <v>2231</v>
      </c>
      <c r="B75" s="25">
        <v>1.8</v>
      </c>
      <c r="C75" s="26">
        <v>1.3</v>
      </c>
    </row>
    <row r="76" spans="1:3" ht="12.75">
      <c r="A76" s="326" t="s">
        <v>2232</v>
      </c>
      <c r="B76" s="21" t="s">
        <v>51</v>
      </c>
      <c r="C76" s="22" t="s">
        <v>51</v>
      </c>
    </row>
    <row r="77" spans="1:3" ht="18.75" customHeight="1">
      <c r="A77" s="333" t="s">
        <v>2233</v>
      </c>
      <c r="B77" s="28">
        <v>8.9</v>
      </c>
      <c r="C77" s="29">
        <v>18.3</v>
      </c>
    </row>
    <row r="78" ht="30" customHeight="1"/>
    <row r="79" spans="1:3" ht="36.75" customHeight="1">
      <c r="A79" s="346" t="s">
        <v>2234</v>
      </c>
      <c r="B79" s="346"/>
      <c r="C79" s="346"/>
    </row>
    <row r="80" spans="1:3" ht="19.5" customHeight="1">
      <c r="A80" s="36"/>
      <c r="B80" s="17" t="s">
        <v>2235</v>
      </c>
      <c r="C80" s="18" t="s">
        <v>1016</v>
      </c>
    </row>
    <row r="81" spans="1:3" s="11" customFormat="1" ht="8.25" customHeight="1">
      <c r="A81" s="58"/>
      <c r="B81" s="299"/>
      <c r="C81" s="300"/>
    </row>
    <row r="82" spans="1:3" ht="12.75">
      <c r="A82" s="460" t="s">
        <v>788</v>
      </c>
      <c r="B82" s="21">
        <v>1.6</v>
      </c>
      <c r="C82" s="22">
        <v>3.4</v>
      </c>
    </row>
    <row r="83" spans="1:3" ht="12.75">
      <c r="A83" s="461" t="s">
        <v>611</v>
      </c>
      <c r="B83" s="28"/>
      <c r="C83" s="29"/>
    </row>
    <row r="84" ht="30" customHeight="1"/>
    <row r="85" spans="1:4" ht="27.75" customHeight="1">
      <c r="A85" s="346" t="s">
        <v>2212</v>
      </c>
      <c r="B85" s="346"/>
      <c r="C85" s="346"/>
      <c r="D85" s="346"/>
    </row>
    <row r="86" spans="1:4" ht="57" customHeight="1">
      <c r="A86" s="36"/>
      <c r="B86" s="30" t="s">
        <v>2236</v>
      </c>
      <c r="C86" s="30" t="s">
        <v>2237</v>
      </c>
      <c r="D86" s="37" t="s">
        <v>2215</v>
      </c>
    </row>
    <row r="87" spans="1:4" ht="18.75" customHeight="1">
      <c r="A87" s="36"/>
      <c r="B87" s="763">
        <v>41711</v>
      </c>
      <c r="C87" s="763"/>
      <c r="D87" s="763"/>
    </row>
    <row r="88" spans="1:4" s="11" customFormat="1" ht="8.25" customHeight="1">
      <c r="A88" s="58"/>
      <c r="B88" s="489"/>
      <c r="C88" s="489"/>
      <c r="D88" s="764"/>
    </row>
    <row r="89" spans="1:4" ht="12.75">
      <c r="A89" s="326" t="s">
        <v>91</v>
      </c>
      <c r="B89" s="21">
        <v>7.8</v>
      </c>
      <c r="C89" s="21">
        <v>7.5</v>
      </c>
      <c r="D89" s="22">
        <v>7.8</v>
      </c>
    </row>
    <row r="90" spans="1:4" ht="12.75">
      <c r="A90" s="325" t="s">
        <v>2217</v>
      </c>
      <c r="B90" s="25">
        <v>85.6</v>
      </c>
      <c r="C90" s="25">
        <v>75.4</v>
      </c>
      <c r="D90" s="26">
        <v>32.5</v>
      </c>
    </row>
    <row r="91" spans="1:4" ht="12.75">
      <c r="A91" s="326" t="s">
        <v>2218</v>
      </c>
      <c r="B91" s="21"/>
      <c r="C91" s="21"/>
      <c r="D91" s="22">
        <v>29.6</v>
      </c>
    </row>
    <row r="92" spans="1:4" ht="12.75">
      <c r="A92" s="325" t="s">
        <v>2219</v>
      </c>
      <c r="B92" s="25"/>
      <c r="C92" s="25"/>
      <c r="D92" s="26">
        <v>110</v>
      </c>
    </row>
    <row r="93" spans="1:4" ht="12.75">
      <c r="A93" s="326" t="s">
        <v>1090</v>
      </c>
      <c r="B93" s="21"/>
      <c r="C93" s="21"/>
      <c r="D93" s="22">
        <v>38.9</v>
      </c>
    </row>
    <row r="94" spans="1:4" ht="12.75">
      <c r="A94" s="325" t="s">
        <v>2220</v>
      </c>
      <c r="B94" s="25"/>
      <c r="C94" s="25"/>
      <c r="D94" s="26">
        <v>1.4</v>
      </c>
    </row>
    <row r="95" spans="1:4" ht="12.75">
      <c r="A95" s="326" t="s">
        <v>2221</v>
      </c>
      <c r="B95" s="21">
        <v>14.4</v>
      </c>
      <c r="C95" s="21">
        <v>24.6</v>
      </c>
      <c r="D95" s="22"/>
    </row>
    <row r="96" spans="1:4" ht="12.75">
      <c r="A96" s="325" t="s">
        <v>2222</v>
      </c>
      <c r="B96" s="25">
        <v>2.8</v>
      </c>
      <c r="C96" s="25">
        <v>2.8</v>
      </c>
      <c r="D96" s="26"/>
    </row>
    <row r="97" spans="1:4" ht="12.75">
      <c r="A97" s="326" t="s">
        <v>2223</v>
      </c>
      <c r="B97" s="21">
        <v>31.2</v>
      </c>
      <c r="C97" s="21">
        <v>31.6</v>
      </c>
      <c r="D97" s="22"/>
    </row>
    <row r="98" spans="1:4" ht="12.75">
      <c r="A98" s="325" t="s">
        <v>985</v>
      </c>
      <c r="B98" s="25">
        <v>2.8</v>
      </c>
      <c r="C98" s="25">
        <v>2.15</v>
      </c>
      <c r="D98" s="26">
        <v>1.7</v>
      </c>
    </row>
    <row r="99" spans="1:4" ht="12.75">
      <c r="A99" s="326" t="s">
        <v>986</v>
      </c>
      <c r="B99" s="21"/>
      <c r="C99" s="21"/>
      <c r="D99" s="22">
        <v>1.4</v>
      </c>
    </row>
    <row r="100" spans="1:4" ht="12.75">
      <c r="A100" s="325" t="s">
        <v>2224</v>
      </c>
      <c r="B100" s="25"/>
      <c r="C100" s="25"/>
      <c r="D100" s="26">
        <v>82.3</v>
      </c>
    </row>
    <row r="101" spans="1:4" ht="12.75">
      <c r="A101" s="326" t="s">
        <v>2225</v>
      </c>
      <c r="B101" s="21"/>
      <c r="C101" s="21"/>
      <c r="D101" s="22">
        <v>22.8</v>
      </c>
    </row>
    <row r="102" spans="1:4" ht="12.75">
      <c r="A102" s="325" t="s">
        <v>574</v>
      </c>
      <c r="B102" s="25">
        <v>1.9</v>
      </c>
      <c r="C102" s="25">
        <v>6.8</v>
      </c>
      <c r="D102" s="26"/>
    </row>
    <row r="103" spans="1:4" ht="12.75">
      <c r="A103" s="326" t="s">
        <v>98</v>
      </c>
      <c r="B103" s="21" t="s">
        <v>51</v>
      </c>
      <c r="C103" s="21" t="s">
        <v>51</v>
      </c>
      <c r="D103" s="22" t="s">
        <v>51</v>
      </c>
    </row>
    <row r="104" spans="1:4" ht="12.75">
      <c r="A104" s="325" t="s">
        <v>2226</v>
      </c>
      <c r="B104" s="25">
        <v>0.84</v>
      </c>
      <c r="C104" s="25">
        <v>75.9</v>
      </c>
      <c r="D104" s="26"/>
    </row>
    <row r="105" spans="1:4" ht="12.75">
      <c r="A105" s="326" t="s">
        <v>97</v>
      </c>
      <c r="B105" s="21">
        <v>184.3</v>
      </c>
      <c r="C105" s="21">
        <v>10320</v>
      </c>
      <c r="D105" s="22"/>
    </row>
    <row r="106" spans="1:4" ht="12.75">
      <c r="A106" s="325" t="s">
        <v>96</v>
      </c>
      <c r="B106" s="25" t="s">
        <v>51</v>
      </c>
      <c r="C106" s="25" t="s">
        <v>51</v>
      </c>
      <c r="D106" s="26" t="s">
        <v>51</v>
      </c>
    </row>
    <row r="107" spans="1:4" ht="12.75">
      <c r="A107" s="326" t="s">
        <v>102</v>
      </c>
      <c r="B107" s="21">
        <v>65.3</v>
      </c>
      <c r="C107" s="21">
        <v>32.7</v>
      </c>
      <c r="D107" s="22">
        <v>26.8</v>
      </c>
    </row>
    <row r="108" spans="1:4" ht="12.75">
      <c r="A108" s="325" t="s">
        <v>101</v>
      </c>
      <c r="B108" s="25" t="s">
        <v>51</v>
      </c>
      <c r="C108" s="25">
        <v>5.7</v>
      </c>
      <c r="D108" s="26">
        <v>2.9</v>
      </c>
    </row>
    <row r="109" spans="1:4" ht="12.75">
      <c r="A109" s="326" t="s">
        <v>119</v>
      </c>
      <c r="B109" s="21">
        <v>546</v>
      </c>
      <c r="C109" s="21">
        <v>210.9</v>
      </c>
      <c r="D109" s="22">
        <v>168.7</v>
      </c>
    </row>
    <row r="110" spans="1:4" ht="12.75">
      <c r="A110" s="325" t="s">
        <v>108</v>
      </c>
      <c r="B110" s="25">
        <v>684</v>
      </c>
      <c r="C110" s="25">
        <v>650.7</v>
      </c>
      <c r="D110" s="26">
        <v>254</v>
      </c>
    </row>
    <row r="111" spans="1:4" ht="12.75">
      <c r="A111" s="326" t="s">
        <v>100</v>
      </c>
      <c r="B111" s="21" t="s">
        <v>51</v>
      </c>
      <c r="C111" s="21" t="s">
        <v>51</v>
      </c>
      <c r="D111" s="22" t="s">
        <v>51</v>
      </c>
    </row>
    <row r="112" spans="1:4" ht="12.75">
      <c r="A112" s="325" t="s">
        <v>2227</v>
      </c>
      <c r="B112" s="25" t="s">
        <v>357</v>
      </c>
      <c r="C112" s="25" t="s">
        <v>357</v>
      </c>
      <c r="D112" s="26" t="s">
        <v>357</v>
      </c>
    </row>
    <row r="113" spans="1:4" ht="24.75">
      <c r="A113" s="359" t="s">
        <v>1896</v>
      </c>
      <c r="B113" s="45"/>
      <c r="C113" s="45"/>
      <c r="D113" s="32" t="s">
        <v>638</v>
      </c>
    </row>
    <row r="114" ht="30" customHeight="1"/>
    <row r="115" spans="1:2" ht="26.25" customHeight="1">
      <c r="A115" s="346" t="s">
        <v>2238</v>
      </c>
      <c r="B115" s="346"/>
    </row>
    <row r="116" spans="1:2" ht="22.5" customHeight="1">
      <c r="A116" s="36"/>
      <c r="B116" s="18" t="s">
        <v>2239</v>
      </c>
    </row>
    <row r="117" spans="1:2" ht="8.25" customHeight="1">
      <c r="A117" s="58"/>
      <c r="B117" s="261"/>
    </row>
    <row r="118" spans="1:2" ht="17.25" customHeight="1">
      <c r="A118" s="326" t="s">
        <v>91</v>
      </c>
      <c r="B118" s="22">
        <v>7.1</v>
      </c>
    </row>
    <row r="119" spans="1:2" ht="17.25" customHeight="1">
      <c r="A119" s="325" t="s">
        <v>2240</v>
      </c>
      <c r="B119" s="26">
        <v>39.2</v>
      </c>
    </row>
    <row r="120" spans="1:2" ht="17.25" customHeight="1">
      <c r="A120" s="326" t="s">
        <v>2241</v>
      </c>
      <c r="B120" s="22">
        <v>35.7</v>
      </c>
    </row>
    <row r="121" spans="1:2" ht="17.25" customHeight="1">
      <c r="A121" s="325" t="s">
        <v>1955</v>
      </c>
      <c r="B121" s="26">
        <v>10.6</v>
      </c>
    </row>
    <row r="122" spans="1:2" ht="24.75" customHeight="1">
      <c r="A122" s="326" t="s">
        <v>2242</v>
      </c>
      <c r="B122" s="22">
        <v>1.2</v>
      </c>
    </row>
    <row r="123" spans="1:2" ht="17.25" customHeight="1">
      <c r="A123" s="325" t="s">
        <v>2243</v>
      </c>
      <c r="B123" s="26" t="s">
        <v>1045</v>
      </c>
    </row>
    <row r="124" spans="1:2" ht="17.25" customHeight="1">
      <c r="A124" s="326" t="s">
        <v>2244</v>
      </c>
      <c r="B124" s="22">
        <v>6.9</v>
      </c>
    </row>
    <row r="125" spans="1:2" ht="17.25" customHeight="1">
      <c r="A125" s="325" t="s">
        <v>574</v>
      </c>
      <c r="B125" s="26" t="s">
        <v>1045</v>
      </c>
    </row>
    <row r="126" spans="1:2" ht="17.25" customHeight="1">
      <c r="A126" s="326" t="s">
        <v>1954</v>
      </c>
      <c r="B126" s="22">
        <v>0.05</v>
      </c>
    </row>
    <row r="127" spans="1:2" ht="17.25" customHeight="1">
      <c r="A127" s="325" t="s">
        <v>2245</v>
      </c>
      <c r="B127" s="26">
        <v>0</v>
      </c>
    </row>
    <row r="128" spans="1:2" ht="26.25" customHeight="1">
      <c r="A128" s="326" t="s">
        <v>2246</v>
      </c>
      <c r="B128" s="22" t="s">
        <v>654</v>
      </c>
    </row>
    <row r="129" spans="1:2" ht="17.25" customHeight="1">
      <c r="A129" s="333" t="s">
        <v>997</v>
      </c>
      <c r="B129" s="29" t="s">
        <v>654</v>
      </c>
    </row>
    <row r="130" spans="1:2" ht="30" customHeight="1">
      <c r="A130" s="203"/>
      <c r="B130" s="54"/>
    </row>
    <row r="131" spans="1:2" ht="23.25" customHeight="1">
      <c r="A131" s="346" t="s">
        <v>2247</v>
      </c>
      <c r="B131" s="346"/>
    </row>
    <row r="132" spans="1:2" ht="18" customHeight="1">
      <c r="A132" s="666" t="s">
        <v>2248</v>
      </c>
      <c r="B132" s="666" t="s">
        <v>2248</v>
      </c>
    </row>
    <row r="133" spans="1:2" ht="12.75" customHeight="1">
      <c r="A133" s="30" t="s">
        <v>1008</v>
      </c>
      <c r="B133" s="30" t="s">
        <v>758</v>
      </c>
    </row>
    <row r="134" spans="1:2" ht="12" customHeight="1">
      <c r="A134" s="765">
        <v>41893</v>
      </c>
      <c r="B134" s="765"/>
    </row>
    <row r="135" spans="1:2" s="11" customFormat="1" ht="7.5" customHeight="1">
      <c r="A135" s="58"/>
      <c r="B135" s="300"/>
    </row>
    <row r="136" spans="1:2" ht="12.75">
      <c r="A136" s="326" t="s">
        <v>1423</v>
      </c>
      <c r="B136" s="22">
        <v>18.3</v>
      </c>
    </row>
    <row r="137" spans="1:2" ht="12.75">
      <c r="A137" s="325" t="s">
        <v>2231</v>
      </c>
      <c r="B137" s="26">
        <v>1.3</v>
      </c>
    </row>
    <row r="138" spans="1:2" ht="12.75">
      <c r="A138" s="359" t="s">
        <v>2232</v>
      </c>
      <c r="B138" s="32" t="s">
        <v>51</v>
      </c>
    </row>
    <row r="139" ht="30" customHeight="1"/>
    <row r="140" spans="1:2" ht="21.75" customHeight="1">
      <c r="A140" s="346" t="s">
        <v>2249</v>
      </c>
      <c r="B140" s="346"/>
    </row>
    <row r="141" spans="1:2" ht="12.75" customHeight="1">
      <c r="A141" s="269" t="s">
        <v>2250</v>
      </c>
      <c r="B141" s="269"/>
    </row>
    <row r="142" spans="1:2" ht="12.75">
      <c r="A142" s="36" t="s">
        <v>1008</v>
      </c>
      <c r="B142" s="37" t="s">
        <v>758</v>
      </c>
    </row>
    <row r="143" spans="1:2" ht="12.75">
      <c r="A143" s="765">
        <v>41921</v>
      </c>
      <c r="B143" s="765"/>
    </row>
    <row r="144" spans="1:2" s="11" customFormat="1" ht="8.25" customHeight="1">
      <c r="A144" s="766"/>
      <c r="B144" s="767"/>
    </row>
    <row r="145" spans="1:2" ht="12.75">
      <c r="A145" s="326" t="s">
        <v>91</v>
      </c>
      <c r="B145" s="22">
        <v>7.2</v>
      </c>
    </row>
    <row r="146" spans="1:2" ht="12.75">
      <c r="A146" s="325" t="s">
        <v>167</v>
      </c>
      <c r="B146" s="26">
        <v>166</v>
      </c>
    </row>
    <row r="147" spans="1:2" ht="12.75">
      <c r="A147" s="326" t="s">
        <v>637</v>
      </c>
      <c r="B147" s="22">
        <v>33</v>
      </c>
    </row>
    <row r="148" spans="1:2" ht="36.75">
      <c r="A148" s="325" t="s">
        <v>2251</v>
      </c>
      <c r="B148" s="26">
        <v>12</v>
      </c>
    </row>
    <row r="149" spans="1:2" ht="12.75">
      <c r="A149" s="326" t="s">
        <v>122</v>
      </c>
      <c r="B149" s="22">
        <v>425</v>
      </c>
    </row>
    <row r="150" spans="1:2" ht="12.75">
      <c r="A150" s="325" t="s">
        <v>985</v>
      </c>
      <c r="B150" s="26">
        <v>26.4</v>
      </c>
    </row>
    <row r="151" spans="1:2" ht="12.75">
      <c r="A151" s="326" t="s">
        <v>575</v>
      </c>
      <c r="B151" s="22">
        <v>0.8</v>
      </c>
    </row>
    <row r="152" spans="1:2" ht="12.75">
      <c r="A152" s="325" t="s">
        <v>576</v>
      </c>
      <c r="B152" s="26">
        <v>0.04</v>
      </c>
    </row>
    <row r="153" spans="1:2" ht="12.75">
      <c r="A153" s="326" t="s">
        <v>577</v>
      </c>
      <c r="B153" s="22">
        <v>27</v>
      </c>
    </row>
    <row r="154" spans="1:2" ht="12.75">
      <c r="A154" s="325" t="s">
        <v>986</v>
      </c>
      <c r="B154" s="26">
        <v>5.1</v>
      </c>
    </row>
    <row r="155" spans="1:2" ht="12.75">
      <c r="A155" s="326" t="s">
        <v>574</v>
      </c>
      <c r="B155" s="22">
        <v>1.3</v>
      </c>
    </row>
    <row r="156" spans="1:2" ht="12.75">
      <c r="A156" s="333" t="s">
        <v>274</v>
      </c>
      <c r="B156" s="29" t="s">
        <v>51</v>
      </c>
    </row>
    <row r="157" ht="30" customHeight="1"/>
    <row r="158" spans="1:2" ht="23.25" customHeight="1">
      <c r="A158" s="515" t="s">
        <v>2249</v>
      </c>
      <c r="B158" s="515"/>
    </row>
    <row r="159" spans="1:2" ht="12.75" customHeight="1">
      <c r="A159" s="269" t="s">
        <v>2250</v>
      </c>
      <c r="B159" s="269"/>
    </row>
    <row r="160" spans="1:2" ht="12.75">
      <c r="A160" s="36" t="s">
        <v>1008</v>
      </c>
      <c r="B160" s="37" t="s">
        <v>758</v>
      </c>
    </row>
    <row r="161" spans="1:2" ht="12.75">
      <c r="A161" s="765">
        <v>41956</v>
      </c>
      <c r="B161" s="765"/>
    </row>
    <row r="162" spans="1:2" ht="7.5" customHeight="1">
      <c r="A162" s="24"/>
      <c r="B162" s="26"/>
    </row>
    <row r="163" spans="1:2" ht="12.75">
      <c r="A163" s="326" t="s">
        <v>91</v>
      </c>
      <c r="B163" s="22">
        <v>7.2</v>
      </c>
    </row>
    <row r="164" spans="1:2" ht="12.75">
      <c r="A164" s="325" t="s">
        <v>167</v>
      </c>
      <c r="B164" s="26">
        <v>221.5</v>
      </c>
    </row>
    <row r="165" spans="1:2" ht="12.75">
      <c r="A165" s="326" t="s">
        <v>637</v>
      </c>
      <c r="B165" s="22">
        <v>9</v>
      </c>
    </row>
    <row r="166" spans="1:2" ht="36.75">
      <c r="A166" s="325" t="s">
        <v>2251</v>
      </c>
      <c r="B166" s="26">
        <v>28</v>
      </c>
    </row>
    <row r="167" spans="1:2" ht="12.75">
      <c r="A167" s="326" t="s">
        <v>122</v>
      </c>
      <c r="B167" s="22">
        <v>545.9</v>
      </c>
    </row>
    <row r="168" spans="1:2" ht="12.75">
      <c r="A168" s="325" t="s">
        <v>985</v>
      </c>
      <c r="B168" s="26">
        <v>102.85</v>
      </c>
    </row>
    <row r="169" spans="1:2" ht="12.75">
      <c r="A169" s="326" t="s">
        <v>575</v>
      </c>
      <c r="B169" s="22">
        <v>24.2</v>
      </c>
    </row>
    <row r="170" spans="1:2" ht="12.75">
      <c r="A170" s="325" t="s">
        <v>576</v>
      </c>
      <c r="B170" s="26">
        <v>0.05</v>
      </c>
    </row>
    <row r="171" spans="1:2" ht="12.75">
      <c r="A171" s="326" t="s">
        <v>577</v>
      </c>
      <c r="B171" s="22">
        <v>71.9</v>
      </c>
    </row>
    <row r="172" spans="1:2" ht="12.75">
      <c r="A172" s="325" t="s">
        <v>986</v>
      </c>
      <c r="B172" s="26">
        <v>6.7</v>
      </c>
    </row>
    <row r="173" spans="1:2" ht="12.75">
      <c r="A173" s="326" t="s">
        <v>574</v>
      </c>
      <c r="B173" s="22">
        <v>2</v>
      </c>
    </row>
    <row r="174" spans="1:2" ht="12.75">
      <c r="A174" s="333" t="s">
        <v>274</v>
      </c>
      <c r="B174" s="29">
        <v>0.2</v>
      </c>
    </row>
    <row r="175" ht="30.75" customHeight="1"/>
    <row r="176" spans="1:2" ht="34.5" customHeight="1">
      <c r="A176" s="346" t="s">
        <v>2252</v>
      </c>
      <c r="B176" s="346"/>
    </row>
    <row r="177" spans="1:2" ht="12.75">
      <c r="A177" s="20"/>
      <c r="B177" s="168">
        <v>41991</v>
      </c>
    </row>
    <row r="178" spans="1:2" s="11" customFormat="1" ht="6.75" customHeight="1">
      <c r="A178" s="245"/>
      <c r="B178" s="244"/>
    </row>
    <row r="179" spans="1:2" ht="12.75">
      <c r="A179" s="325" t="s">
        <v>273</v>
      </c>
      <c r="B179" s="26" t="s">
        <v>94</v>
      </c>
    </row>
    <row r="180" spans="1:2" ht="12.75">
      <c r="A180" s="326" t="s">
        <v>93</v>
      </c>
      <c r="B180" s="22" t="s">
        <v>94</v>
      </c>
    </row>
    <row r="181" spans="1:2" ht="12.75">
      <c r="A181" s="325" t="s">
        <v>575</v>
      </c>
      <c r="B181" s="26">
        <v>1</v>
      </c>
    </row>
    <row r="182" spans="1:2" ht="12.75">
      <c r="A182" s="326" t="s">
        <v>577</v>
      </c>
      <c r="B182" s="22">
        <v>2.1</v>
      </c>
    </row>
    <row r="183" spans="1:2" ht="12.75">
      <c r="A183" s="325" t="s">
        <v>576</v>
      </c>
      <c r="B183" s="26">
        <v>0.1</v>
      </c>
    </row>
    <row r="184" spans="1:2" ht="12.75">
      <c r="A184" s="326" t="s">
        <v>637</v>
      </c>
      <c r="B184" s="22">
        <v>14</v>
      </c>
    </row>
    <row r="185" spans="1:2" ht="12.75">
      <c r="A185" s="325" t="s">
        <v>96</v>
      </c>
      <c r="B185" s="26" t="s">
        <v>94</v>
      </c>
    </row>
    <row r="186" spans="1:2" ht="12.75">
      <c r="A186" s="326" t="s">
        <v>2253</v>
      </c>
      <c r="B186" s="22">
        <v>0</v>
      </c>
    </row>
    <row r="187" spans="1:2" ht="12.75">
      <c r="A187" s="325" t="s">
        <v>122</v>
      </c>
      <c r="B187" s="26">
        <v>543</v>
      </c>
    </row>
    <row r="188" spans="1:2" ht="12.75">
      <c r="A188" s="326" t="s">
        <v>167</v>
      </c>
      <c r="B188" s="22">
        <v>95</v>
      </c>
    </row>
    <row r="189" spans="1:2" ht="12.75">
      <c r="A189" s="325" t="s">
        <v>99</v>
      </c>
      <c r="B189" s="26">
        <v>0.03</v>
      </c>
    </row>
    <row r="190" spans="1:2" ht="12.75">
      <c r="A190" s="326" t="s">
        <v>574</v>
      </c>
      <c r="B190" s="22">
        <v>2.8</v>
      </c>
    </row>
    <row r="191" spans="1:2" ht="12.75">
      <c r="A191" s="325" t="s">
        <v>100</v>
      </c>
      <c r="B191" s="26" t="s">
        <v>120</v>
      </c>
    </row>
    <row r="192" spans="1:2" ht="12.75">
      <c r="A192" s="326" t="s">
        <v>101</v>
      </c>
      <c r="B192" s="22">
        <v>0.01</v>
      </c>
    </row>
    <row r="193" spans="1:2" ht="12.75">
      <c r="A193" s="325" t="s">
        <v>91</v>
      </c>
      <c r="B193" s="26">
        <v>7.68</v>
      </c>
    </row>
    <row r="194" spans="1:2" ht="12.75">
      <c r="A194" s="326" t="s">
        <v>102</v>
      </c>
      <c r="B194" s="22" t="s">
        <v>94</v>
      </c>
    </row>
    <row r="195" spans="1:2" ht="12.75">
      <c r="A195" s="325" t="s">
        <v>119</v>
      </c>
      <c r="B195" s="26" t="s">
        <v>94</v>
      </c>
    </row>
    <row r="196" spans="1:2" ht="12.75">
      <c r="A196" s="326" t="s">
        <v>124</v>
      </c>
      <c r="B196" s="22">
        <v>78</v>
      </c>
    </row>
    <row r="197" spans="1:2" ht="12.75">
      <c r="A197" s="325" t="s">
        <v>481</v>
      </c>
      <c r="B197" s="26">
        <v>40</v>
      </c>
    </row>
    <row r="198" spans="1:2" ht="12.75">
      <c r="A198" s="326" t="s">
        <v>105</v>
      </c>
      <c r="B198" s="22" t="s">
        <v>94</v>
      </c>
    </row>
    <row r="199" spans="1:2" ht="24.75">
      <c r="A199" s="325" t="s">
        <v>2254</v>
      </c>
      <c r="B199" s="26">
        <v>0.2</v>
      </c>
    </row>
    <row r="200" spans="1:2" ht="12.75">
      <c r="A200" s="326" t="s">
        <v>108</v>
      </c>
      <c r="B200" s="22">
        <v>0.1</v>
      </c>
    </row>
    <row r="201" spans="1:2" ht="12.75">
      <c r="A201" s="333" t="s">
        <v>1259</v>
      </c>
      <c r="B201" s="29">
        <v>33000</v>
      </c>
    </row>
    <row r="202" spans="1:6" s="197" customFormat="1" ht="30" customHeight="1">
      <c r="A202" s="372"/>
      <c r="B202" s="372"/>
      <c r="D202" s="372"/>
      <c r="E202" s="372"/>
      <c r="F202" s="372"/>
    </row>
    <row r="203" spans="1:18" s="11" customFormat="1" ht="27" customHeight="1">
      <c r="A203" s="344" t="s">
        <v>656</v>
      </c>
      <c r="B203" s="344"/>
      <c r="C203" s="344"/>
      <c r="D203" s="344"/>
      <c r="E203" s="344"/>
      <c r="F203" s="344"/>
      <c r="G203" s="344"/>
      <c r="H203" s="344"/>
      <c r="I203" s="344"/>
      <c r="J203" s="344"/>
      <c r="K203" s="344"/>
      <c r="L203" s="344"/>
      <c r="M203" s="344"/>
      <c r="N203" s="345"/>
      <c r="O203" s="345"/>
      <c r="P203" s="345"/>
      <c r="Q203" s="497"/>
      <c r="R203" s="497"/>
    </row>
    <row r="204" spans="1:29" s="127" customFormat="1" ht="30" customHeight="1">
      <c r="A204" s="372"/>
      <c r="B204" s="372"/>
      <c r="E204" s="380"/>
      <c r="F204" s="197"/>
      <c r="G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</row>
    <row r="205" spans="1:13" ht="23.25" customHeight="1">
      <c r="A205" s="382" t="s">
        <v>2255</v>
      </c>
      <c r="B205" s="382"/>
      <c r="C205" s="382"/>
      <c r="D205" s="382"/>
      <c r="E205" s="382"/>
      <c r="F205" s="382"/>
      <c r="G205" s="382"/>
      <c r="H205" s="382"/>
      <c r="I205" s="382"/>
      <c r="J205" s="382"/>
      <c r="K205" s="382"/>
      <c r="L205" s="382"/>
      <c r="M205" s="382"/>
    </row>
    <row r="206" spans="1:13" ht="20.25" customHeight="1">
      <c r="A206" s="189"/>
      <c r="B206" s="48">
        <v>42005</v>
      </c>
      <c r="C206" s="48">
        <v>42036</v>
      </c>
      <c r="D206" s="48">
        <v>42064</v>
      </c>
      <c r="E206" s="48">
        <v>42095</v>
      </c>
      <c r="F206" s="48">
        <v>42125</v>
      </c>
      <c r="G206" s="48">
        <v>42156</v>
      </c>
      <c r="H206" s="48">
        <v>42186</v>
      </c>
      <c r="I206" s="48">
        <v>42217</v>
      </c>
      <c r="J206" s="48">
        <v>42248</v>
      </c>
      <c r="K206" s="48">
        <v>42278</v>
      </c>
      <c r="L206" s="48">
        <v>42309</v>
      </c>
      <c r="M206" s="631">
        <v>42339</v>
      </c>
    </row>
    <row r="207" spans="1:13" ht="6.75" customHeight="1">
      <c r="A207" s="768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182"/>
    </row>
    <row r="208" spans="1:13" ht="12.75">
      <c r="A208" s="339" t="s">
        <v>91</v>
      </c>
      <c r="B208" s="25">
        <v>7</v>
      </c>
      <c r="C208" s="25">
        <v>7.2</v>
      </c>
      <c r="D208" s="25">
        <v>7.2</v>
      </c>
      <c r="E208" s="25">
        <v>7.4</v>
      </c>
      <c r="F208" s="25">
        <v>7.4</v>
      </c>
      <c r="G208" s="25">
        <v>7.8</v>
      </c>
      <c r="H208" s="25">
        <v>7.8</v>
      </c>
      <c r="I208" s="25">
        <v>8.3</v>
      </c>
      <c r="J208" s="25">
        <v>8.6</v>
      </c>
      <c r="K208" s="25">
        <v>7.8</v>
      </c>
      <c r="L208" s="25">
        <v>7.6</v>
      </c>
      <c r="M208" s="182">
        <v>7.7</v>
      </c>
    </row>
    <row r="209" spans="1:13" ht="12.75">
      <c r="A209" s="338" t="s">
        <v>167</v>
      </c>
      <c r="B209" s="21">
        <v>120.3</v>
      </c>
      <c r="C209" s="21">
        <v>122.8</v>
      </c>
      <c r="D209" s="21">
        <v>230.8</v>
      </c>
      <c r="E209" s="21">
        <v>220.4</v>
      </c>
      <c r="F209" s="21">
        <v>281</v>
      </c>
      <c r="G209" s="21">
        <v>134.1</v>
      </c>
      <c r="H209" s="21">
        <v>239.5</v>
      </c>
      <c r="I209" s="21">
        <v>146</v>
      </c>
      <c r="J209" s="21">
        <v>298</v>
      </c>
      <c r="K209" s="21">
        <v>109</v>
      </c>
      <c r="L209" s="21">
        <v>110</v>
      </c>
      <c r="M209" s="179">
        <v>90</v>
      </c>
    </row>
    <row r="210" spans="1:13" ht="12.75">
      <c r="A210" s="339" t="s">
        <v>637</v>
      </c>
      <c r="B210" s="25">
        <v>22.3</v>
      </c>
      <c r="C210" s="25">
        <v>23.9</v>
      </c>
      <c r="D210" s="25">
        <v>36.4</v>
      </c>
      <c r="E210" s="25">
        <v>34.6</v>
      </c>
      <c r="F210" s="25">
        <v>48.3</v>
      </c>
      <c r="G210" s="25">
        <v>22</v>
      </c>
      <c r="H210" s="25">
        <v>33.8</v>
      </c>
      <c r="I210" s="25">
        <v>36</v>
      </c>
      <c r="J210" s="25">
        <v>70</v>
      </c>
      <c r="K210" s="25">
        <v>25</v>
      </c>
      <c r="L210" s="25">
        <v>21</v>
      </c>
      <c r="M210" s="182">
        <v>11</v>
      </c>
    </row>
    <row r="211" spans="1:13" ht="12.75">
      <c r="A211" s="338" t="s">
        <v>481</v>
      </c>
      <c r="B211" s="21">
        <v>22</v>
      </c>
      <c r="C211" s="21">
        <v>32</v>
      </c>
      <c r="D211" s="21">
        <v>16</v>
      </c>
      <c r="E211" s="21">
        <v>24</v>
      </c>
      <c r="F211" s="21">
        <v>18</v>
      </c>
      <c r="G211" s="21">
        <v>24</v>
      </c>
      <c r="H211" s="21">
        <v>8</v>
      </c>
      <c r="I211" s="21">
        <v>18</v>
      </c>
      <c r="J211" s="21">
        <v>18</v>
      </c>
      <c r="K211" s="21">
        <v>8.1</v>
      </c>
      <c r="L211" s="21">
        <v>12</v>
      </c>
      <c r="M211" s="179">
        <v>12</v>
      </c>
    </row>
    <row r="212" spans="1:13" ht="12.75">
      <c r="A212" s="339" t="s">
        <v>575</v>
      </c>
      <c r="B212" s="25">
        <v>1.1</v>
      </c>
      <c r="C212" s="25">
        <v>6.6</v>
      </c>
      <c r="D212" s="25">
        <v>1</v>
      </c>
      <c r="E212" s="25">
        <v>15</v>
      </c>
      <c r="F212" s="25">
        <v>1.3</v>
      </c>
      <c r="G212" s="25">
        <v>1.2</v>
      </c>
      <c r="H212" s="25">
        <v>1</v>
      </c>
      <c r="I212" s="25">
        <v>0.41</v>
      </c>
      <c r="J212" s="25">
        <v>0.9</v>
      </c>
      <c r="K212" s="25">
        <v>0.7</v>
      </c>
      <c r="L212" s="25">
        <v>0.9</v>
      </c>
      <c r="M212" s="182">
        <v>1</v>
      </c>
    </row>
    <row r="213" spans="1:13" ht="12.75">
      <c r="A213" s="338" t="s">
        <v>122</v>
      </c>
      <c r="B213" s="21">
        <v>489</v>
      </c>
      <c r="C213" s="21">
        <v>304</v>
      </c>
      <c r="D213" s="21">
        <v>304.8</v>
      </c>
      <c r="E213" s="21">
        <v>461</v>
      </c>
      <c r="F213" s="21">
        <v>539</v>
      </c>
      <c r="G213" s="21">
        <v>400</v>
      </c>
      <c r="H213" s="21">
        <v>418</v>
      </c>
      <c r="I213" s="21">
        <v>420</v>
      </c>
      <c r="J213" s="21">
        <v>486</v>
      </c>
      <c r="K213" s="21">
        <v>304</v>
      </c>
      <c r="L213" s="21">
        <v>340</v>
      </c>
      <c r="M213" s="179">
        <v>411</v>
      </c>
    </row>
    <row r="214" spans="1:13" ht="12.75">
      <c r="A214" s="339" t="s">
        <v>577</v>
      </c>
      <c r="B214" s="25">
        <v>22.3</v>
      </c>
      <c r="C214" s="25">
        <v>37.5</v>
      </c>
      <c r="D214" s="25">
        <v>14.6</v>
      </c>
      <c r="E214" s="25">
        <v>21.7</v>
      </c>
      <c r="F214" s="25">
        <v>10.8</v>
      </c>
      <c r="G214" s="25">
        <v>13.5</v>
      </c>
      <c r="H214" s="25">
        <v>7.8</v>
      </c>
      <c r="I214" s="25">
        <v>8.3</v>
      </c>
      <c r="J214" s="25">
        <v>11.6</v>
      </c>
      <c r="K214" s="25">
        <v>63</v>
      </c>
      <c r="L214" s="25">
        <v>4.2</v>
      </c>
      <c r="M214" s="182">
        <v>3.8</v>
      </c>
    </row>
    <row r="215" spans="1:13" ht="12.75">
      <c r="A215" s="338" t="s">
        <v>576</v>
      </c>
      <c r="B215" s="21">
        <v>0.1</v>
      </c>
      <c r="C215" s="21">
        <v>0.09</v>
      </c>
      <c r="D215" s="21">
        <v>0.05</v>
      </c>
      <c r="E215" s="21">
        <v>1.1</v>
      </c>
      <c r="F215" s="21">
        <v>0.51</v>
      </c>
      <c r="G215" s="21">
        <v>0.05</v>
      </c>
      <c r="H215" s="21">
        <v>0.12</v>
      </c>
      <c r="I215" s="21">
        <v>0.23</v>
      </c>
      <c r="J215" s="21">
        <v>0.03</v>
      </c>
      <c r="K215" s="21">
        <v>0.05</v>
      </c>
      <c r="L215" s="21">
        <v>0.13</v>
      </c>
      <c r="M215" s="179">
        <v>0.01</v>
      </c>
    </row>
    <row r="216" spans="1:13" ht="12.75">
      <c r="A216" s="339" t="s">
        <v>574</v>
      </c>
      <c r="B216" s="25">
        <v>4.5</v>
      </c>
      <c r="C216" s="25">
        <v>6.7</v>
      </c>
      <c r="D216" s="25">
        <v>7.1</v>
      </c>
      <c r="E216" s="25">
        <v>4.1</v>
      </c>
      <c r="F216" s="25">
        <v>3.5</v>
      </c>
      <c r="G216" s="25">
        <v>0.5</v>
      </c>
      <c r="H216" s="25">
        <v>0.18</v>
      </c>
      <c r="I216" s="25">
        <v>1.8</v>
      </c>
      <c r="J216" s="25">
        <v>1.8</v>
      </c>
      <c r="K216" s="25">
        <v>7.2</v>
      </c>
      <c r="L216" s="25">
        <v>4.4</v>
      </c>
      <c r="M216" s="182">
        <v>3.1</v>
      </c>
    </row>
    <row r="217" spans="1:13" ht="12.75">
      <c r="A217" s="338" t="s">
        <v>99</v>
      </c>
      <c r="B217" s="21">
        <v>0.1</v>
      </c>
      <c r="C217" s="21" t="s">
        <v>51</v>
      </c>
      <c r="D217" s="21" t="s">
        <v>51</v>
      </c>
      <c r="E217" s="21" t="s">
        <v>51</v>
      </c>
      <c r="F217" s="21" t="s">
        <v>51</v>
      </c>
      <c r="G217" s="21" t="s">
        <v>51</v>
      </c>
      <c r="H217" s="21" t="s">
        <v>94</v>
      </c>
      <c r="I217" s="21">
        <v>0.04</v>
      </c>
      <c r="J217" s="21" t="s">
        <v>94</v>
      </c>
      <c r="K217" s="21" t="s">
        <v>94</v>
      </c>
      <c r="L217" s="21" t="s">
        <v>94</v>
      </c>
      <c r="M217" s="179" t="s">
        <v>94</v>
      </c>
    </row>
    <row r="218" spans="1:13" ht="6.75" customHeight="1">
      <c r="A218" s="321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182"/>
    </row>
    <row r="219" spans="1:13" ht="24" customHeight="1">
      <c r="A219" s="769" t="s">
        <v>2256</v>
      </c>
      <c r="B219" s="769"/>
      <c r="C219" s="769"/>
      <c r="D219" s="769"/>
      <c r="E219" s="769"/>
      <c r="F219" s="769"/>
      <c r="G219" s="769"/>
      <c r="H219" s="769"/>
      <c r="I219" s="769"/>
      <c r="J219" s="769"/>
      <c r="K219" s="769"/>
      <c r="L219" s="769"/>
      <c r="M219" s="769"/>
    </row>
    <row r="220" ht="30" customHeight="1"/>
    <row r="221" spans="1:4" ht="32.25" customHeight="1">
      <c r="A221" s="346" t="s">
        <v>2257</v>
      </c>
      <c r="B221" s="346"/>
      <c r="C221" s="170"/>
      <c r="D221" s="315"/>
    </row>
    <row r="222" spans="1:4" ht="17.25" customHeight="1">
      <c r="A222" s="20"/>
      <c r="B222" s="168">
        <v>42138</v>
      </c>
      <c r="C222" s="170"/>
      <c r="D222" s="54"/>
    </row>
    <row r="223" spans="1:3" s="11" customFormat="1" ht="6" customHeight="1">
      <c r="A223" s="245"/>
      <c r="B223" s="244"/>
      <c r="C223" s="80"/>
    </row>
    <row r="224" spans="1:2" ht="12.75">
      <c r="A224" s="325" t="s">
        <v>91</v>
      </c>
      <c r="B224" s="26">
        <v>7.5</v>
      </c>
    </row>
    <row r="225" spans="1:2" ht="12.75">
      <c r="A225" s="326" t="s">
        <v>761</v>
      </c>
      <c r="B225" s="22">
        <v>40.2</v>
      </c>
    </row>
    <row r="226" spans="1:2" ht="12.75">
      <c r="A226" s="325" t="s">
        <v>124</v>
      </c>
      <c r="B226" s="26">
        <v>1.3</v>
      </c>
    </row>
    <row r="227" spans="1:2" ht="12.75">
      <c r="A227" s="326" t="s">
        <v>122</v>
      </c>
      <c r="B227" s="22">
        <v>63.8</v>
      </c>
    </row>
    <row r="228" spans="1:2" ht="12.75">
      <c r="A228" s="325" t="s">
        <v>505</v>
      </c>
      <c r="B228" s="26">
        <v>1</v>
      </c>
    </row>
    <row r="229" spans="1:2" ht="12.75">
      <c r="A229" s="326" t="s">
        <v>1009</v>
      </c>
      <c r="B229" s="22" t="s">
        <v>94</v>
      </c>
    </row>
    <row r="230" spans="1:2" ht="12.75">
      <c r="A230" s="325" t="s">
        <v>1010</v>
      </c>
      <c r="B230" s="26">
        <v>4.5</v>
      </c>
    </row>
    <row r="231" spans="1:2" ht="12.75">
      <c r="A231" s="326" t="s">
        <v>574</v>
      </c>
      <c r="B231" s="22" t="s">
        <v>51</v>
      </c>
    </row>
    <row r="232" spans="1:2" ht="12.75">
      <c r="A232" s="325" t="s">
        <v>539</v>
      </c>
      <c r="B232" s="26">
        <v>0.12</v>
      </c>
    </row>
    <row r="233" spans="1:2" ht="12.75">
      <c r="A233" s="326" t="s">
        <v>1011</v>
      </c>
      <c r="B233" s="22" t="s">
        <v>654</v>
      </c>
    </row>
    <row r="234" spans="1:2" ht="12.75">
      <c r="A234" s="325" t="s">
        <v>1012</v>
      </c>
      <c r="B234" s="26">
        <v>0</v>
      </c>
    </row>
    <row r="235" spans="1:2" ht="12.75">
      <c r="A235" s="359" t="s">
        <v>997</v>
      </c>
      <c r="B235" s="32" t="s">
        <v>654</v>
      </c>
    </row>
    <row r="236" ht="30" customHeight="1"/>
    <row r="237" spans="1:7" ht="33" customHeight="1">
      <c r="A237" s="55" t="s">
        <v>2258</v>
      </c>
      <c r="B237" s="55"/>
      <c r="C237" s="170"/>
      <c r="D237" s="54"/>
      <c r="E237" s="314"/>
      <c r="F237" s="170"/>
      <c r="G237" s="170"/>
    </row>
    <row r="238" spans="1:7" ht="20.25" customHeight="1">
      <c r="A238" s="269" t="s">
        <v>2248</v>
      </c>
      <c r="B238" s="269" t="s">
        <v>2248</v>
      </c>
      <c r="C238" s="170"/>
      <c r="D238" s="54"/>
      <c r="E238" s="314"/>
      <c r="F238" s="170"/>
      <c r="G238" s="170"/>
    </row>
    <row r="239" spans="1:7" ht="20.25" customHeight="1">
      <c r="A239" s="36" t="s">
        <v>1008</v>
      </c>
      <c r="B239" s="37" t="s">
        <v>758</v>
      </c>
      <c r="C239" s="170"/>
      <c r="D239" s="54"/>
      <c r="E239" s="314"/>
      <c r="F239" s="170"/>
      <c r="G239" s="170"/>
    </row>
    <row r="240" spans="1:7" ht="12.75">
      <c r="A240" s="248"/>
      <c r="B240" s="168">
        <v>42047</v>
      </c>
      <c r="C240" s="170"/>
      <c r="D240" s="54"/>
      <c r="F240" s="314"/>
      <c r="G240" s="314"/>
    </row>
    <row r="241" spans="1:7" s="11" customFormat="1" ht="12.75">
      <c r="A241" s="58"/>
      <c r="B241" s="300"/>
      <c r="C241" s="80"/>
      <c r="D241" s="80"/>
      <c r="E241" s="132"/>
      <c r="F241" s="132"/>
      <c r="G241" s="132"/>
    </row>
    <row r="242" spans="1:2" ht="12.75">
      <c r="A242" s="326" t="s">
        <v>1423</v>
      </c>
      <c r="B242" s="22">
        <v>13.1</v>
      </c>
    </row>
    <row r="243" spans="1:7" ht="12.75">
      <c r="A243" s="325" t="s">
        <v>2231</v>
      </c>
      <c r="B243" s="26">
        <v>1</v>
      </c>
      <c r="E243" s="53"/>
      <c r="F243" s="53"/>
      <c r="G243" s="53"/>
    </row>
    <row r="244" spans="1:7" ht="12.75">
      <c r="A244" s="359" t="s">
        <v>2232</v>
      </c>
      <c r="B244" s="32" t="s">
        <v>51</v>
      </c>
      <c r="E244" s="53"/>
      <c r="F244" s="53"/>
      <c r="G244" s="53"/>
    </row>
    <row r="245" spans="5:7" ht="30" customHeight="1">
      <c r="E245" s="53"/>
      <c r="F245" s="53"/>
      <c r="G245" s="53"/>
    </row>
    <row r="246" spans="1:7" ht="42.75" customHeight="1">
      <c r="A246" s="346" t="s">
        <v>2259</v>
      </c>
      <c r="B246" s="346"/>
      <c r="E246" s="53"/>
      <c r="F246" s="53"/>
      <c r="G246" s="53"/>
    </row>
    <row r="247" spans="1:7" ht="18.75" customHeight="1">
      <c r="A247" s="248"/>
      <c r="B247" s="18" t="s">
        <v>656</v>
      </c>
      <c r="E247" s="53"/>
      <c r="F247" s="53"/>
      <c r="G247" s="53"/>
    </row>
    <row r="248" spans="1:7" s="11" customFormat="1" ht="9" customHeight="1">
      <c r="A248" s="276"/>
      <c r="B248" s="300"/>
      <c r="E248" s="132"/>
      <c r="F248" s="132"/>
      <c r="G248" s="132"/>
    </row>
    <row r="249" spans="1:7" ht="12.75">
      <c r="A249" s="326" t="s">
        <v>91</v>
      </c>
      <c r="B249" s="22">
        <v>7.5</v>
      </c>
      <c r="E249" s="53"/>
      <c r="F249" s="53"/>
      <c r="G249" s="53"/>
    </row>
    <row r="250" spans="1:7" ht="12.75">
      <c r="A250" s="325" t="s">
        <v>761</v>
      </c>
      <c r="B250" s="26">
        <v>40.2</v>
      </c>
      <c r="E250" s="53"/>
      <c r="F250" s="53"/>
      <c r="G250" s="53"/>
    </row>
    <row r="251" spans="1:7" ht="12.75">
      <c r="A251" s="326" t="s">
        <v>505</v>
      </c>
      <c r="B251" s="22">
        <v>1</v>
      </c>
      <c r="E251" s="53"/>
      <c r="F251" s="53"/>
      <c r="G251" s="53"/>
    </row>
    <row r="252" spans="1:7" ht="12.75">
      <c r="A252" s="325" t="s">
        <v>356</v>
      </c>
      <c r="B252" s="26" t="s">
        <v>94</v>
      </c>
      <c r="E252" s="53"/>
      <c r="F252" s="53"/>
      <c r="G252" s="53"/>
    </row>
    <row r="253" spans="1:7" ht="12.75">
      <c r="A253" s="326" t="s">
        <v>171</v>
      </c>
      <c r="B253" s="22">
        <v>4.5</v>
      </c>
      <c r="E253" s="53"/>
      <c r="F253" s="53"/>
      <c r="G253" s="53"/>
    </row>
    <row r="254" spans="1:7" ht="12.75">
      <c r="A254" s="325" t="s">
        <v>122</v>
      </c>
      <c r="B254" s="26">
        <v>63.8</v>
      </c>
      <c r="E254" s="53"/>
      <c r="F254" s="53"/>
      <c r="G254" s="53"/>
    </row>
    <row r="255" spans="1:7" ht="12.75">
      <c r="A255" s="326" t="s">
        <v>124</v>
      </c>
      <c r="B255" s="22">
        <v>1.3</v>
      </c>
      <c r="E255" s="53"/>
      <c r="F255" s="53"/>
      <c r="G255" s="53"/>
    </row>
    <row r="256" spans="1:7" ht="12.75">
      <c r="A256" s="325" t="s">
        <v>574</v>
      </c>
      <c r="B256" s="26" t="s">
        <v>51</v>
      </c>
      <c r="E256" s="53"/>
      <c r="F256" s="53"/>
      <c r="G256" s="53"/>
    </row>
    <row r="257" spans="1:7" ht="12.75">
      <c r="A257" s="326" t="s">
        <v>275</v>
      </c>
      <c r="B257" s="22">
        <v>0.12</v>
      </c>
      <c r="E257" s="53"/>
      <c r="F257" s="53"/>
      <c r="G257" s="53"/>
    </row>
    <row r="258" spans="1:7" ht="24.75">
      <c r="A258" s="325" t="s">
        <v>2260</v>
      </c>
      <c r="B258" s="26">
        <v>0</v>
      </c>
      <c r="E258" s="53"/>
      <c r="F258" s="53"/>
      <c r="G258" s="53"/>
    </row>
    <row r="259" spans="1:7" ht="12.75">
      <c r="A259" s="326" t="s">
        <v>844</v>
      </c>
      <c r="B259" s="22" t="s">
        <v>654</v>
      </c>
      <c r="E259" s="53"/>
      <c r="F259" s="53"/>
      <c r="G259" s="53"/>
    </row>
    <row r="260" spans="1:7" ht="12.75">
      <c r="A260" s="333" t="s">
        <v>997</v>
      </c>
      <c r="B260" s="29" t="s">
        <v>654</v>
      </c>
      <c r="E260" s="53"/>
      <c r="F260" s="53"/>
      <c r="G260" s="53"/>
    </row>
    <row r="261" spans="5:7" ht="30" customHeight="1">
      <c r="E261" s="53"/>
      <c r="F261" s="53"/>
      <c r="G261" s="53"/>
    </row>
    <row r="262" spans="1:13" ht="43.5" customHeight="1">
      <c r="A262" s="346" t="s">
        <v>2261</v>
      </c>
      <c r="B262" s="346"/>
      <c r="D262" s="346" t="s">
        <v>2262</v>
      </c>
      <c r="E262" s="346"/>
      <c r="G262" s="770" t="s">
        <v>2263</v>
      </c>
      <c r="H262" s="770"/>
      <c r="J262" s="771" t="s">
        <v>2264</v>
      </c>
      <c r="K262" s="771"/>
      <c r="L262" s="771"/>
      <c r="M262" s="771"/>
    </row>
    <row r="263" spans="1:13" ht="18" customHeight="1">
      <c r="A263" s="36" t="s">
        <v>1008</v>
      </c>
      <c r="B263" s="37" t="s">
        <v>758</v>
      </c>
      <c r="D263" s="157" t="s">
        <v>2265</v>
      </c>
      <c r="E263" s="157"/>
      <c r="G263" s="234" t="s">
        <v>1008</v>
      </c>
      <c r="H263" s="159" t="s">
        <v>758</v>
      </c>
      <c r="J263" s="383"/>
      <c r="K263" s="133" t="s">
        <v>2266</v>
      </c>
      <c r="L263" s="133" t="s">
        <v>2267</v>
      </c>
      <c r="M263" s="133" t="s">
        <v>2268</v>
      </c>
    </row>
    <row r="264" spans="1:13" ht="21" customHeight="1">
      <c r="A264" s="248"/>
      <c r="B264" s="168">
        <v>42075</v>
      </c>
      <c r="D264" s="157"/>
      <c r="E264" s="157"/>
      <c r="G264" s="234"/>
      <c r="H264" s="292">
        <v>42075</v>
      </c>
      <c r="J264" s="431"/>
      <c r="K264" s="133"/>
      <c r="L264" s="133"/>
      <c r="M264" s="133"/>
    </row>
    <row r="265" spans="1:13" ht="6" customHeight="1">
      <c r="A265" s="237"/>
      <c r="B265" s="202"/>
      <c r="D265" s="375"/>
      <c r="E265" s="375"/>
      <c r="G265" s="237"/>
      <c r="H265" s="202"/>
      <c r="J265" s="431" t="s">
        <v>1008</v>
      </c>
      <c r="K265" s="157" t="s">
        <v>758</v>
      </c>
      <c r="L265" s="157"/>
      <c r="M265" s="157"/>
    </row>
    <row r="266" spans="1:13" ht="12.75">
      <c r="A266" s="326" t="s">
        <v>91</v>
      </c>
      <c r="B266" s="22">
        <v>7.6</v>
      </c>
      <c r="D266" s="157" t="s">
        <v>1008</v>
      </c>
      <c r="E266" s="157" t="s">
        <v>758</v>
      </c>
      <c r="G266" s="326" t="s">
        <v>91</v>
      </c>
      <c r="H266" s="22">
        <v>7.4</v>
      </c>
      <c r="J266" s="431"/>
      <c r="K266" s="157"/>
      <c r="L266" s="157"/>
      <c r="M266" s="157"/>
    </row>
    <row r="267" spans="1:13" ht="12.75">
      <c r="A267" s="325" t="s">
        <v>2269</v>
      </c>
      <c r="B267" s="26">
        <v>84.7</v>
      </c>
      <c r="D267" s="157"/>
      <c r="E267" s="204">
        <v>42075</v>
      </c>
      <c r="G267" s="325" t="s">
        <v>2269</v>
      </c>
      <c r="H267" s="26">
        <v>60.6</v>
      </c>
      <c r="J267" s="180"/>
      <c r="K267" s="48">
        <v>42075</v>
      </c>
      <c r="L267" s="48">
        <v>42144</v>
      </c>
      <c r="M267" s="631">
        <v>42264</v>
      </c>
    </row>
    <row r="268" spans="1:13" ht="18.75" customHeight="1">
      <c r="A268" s="326" t="s">
        <v>2270</v>
      </c>
      <c r="B268" s="22">
        <v>15.3</v>
      </c>
      <c r="D268" s="325" t="s">
        <v>91</v>
      </c>
      <c r="E268" s="26">
        <v>7.8</v>
      </c>
      <c r="G268" s="326" t="s">
        <v>2271</v>
      </c>
      <c r="H268" s="22">
        <v>39.4</v>
      </c>
      <c r="J268" s="732"/>
      <c r="K268" s="127"/>
      <c r="L268" s="127"/>
      <c r="M268" s="433"/>
    </row>
    <row r="269" spans="1:13" ht="15.75" customHeight="1">
      <c r="A269" s="325" t="s">
        <v>2272</v>
      </c>
      <c r="B269" s="26">
        <v>2.8</v>
      </c>
      <c r="D269" s="326" t="s">
        <v>2218</v>
      </c>
      <c r="E269" s="22">
        <v>29.7</v>
      </c>
      <c r="G269" s="325" t="s">
        <v>2273</v>
      </c>
      <c r="H269" s="26">
        <v>2.3</v>
      </c>
      <c r="J269" s="338" t="s">
        <v>91</v>
      </c>
      <c r="K269" s="21">
        <v>7.2</v>
      </c>
      <c r="L269" s="21">
        <v>7.4</v>
      </c>
      <c r="M269" s="179"/>
    </row>
    <row r="270" spans="1:13" ht="17.25" customHeight="1">
      <c r="A270" s="326" t="s">
        <v>2223</v>
      </c>
      <c r="B270" s="22">
        <v>143.6</v>
      </c>
      <c r="D270" s="325" t="s">
        <v>2274</v>
      </c>
      <c r="E270" s="26">
        <v>138</v>
      </c>
      <c r="G270" s="326" t="s">
        <v>2223</v>
      </c>
      <c r="H270" s="22">
        <v>132.8</v>
      </c>
      <c r="J270" s="339" t="s">
        <v>167</v>
      </c>
      <c r="K270" s="25">
        <v>230.8</v>
      </c>
      <c r="L270" s="25">
        <v>281</v>
      </c>
      <c r="M270" s="772"/>
    </row>
    <row r="271" spans="1:13" ht="12.75">
      <c r="A271" s="325" t="s">
        <v>985</v>
      </c>
      <c r="B271" s="26">
        <v>3.8</v>
      </c>
      <c r="D271" s="326" t="s">
        <v>2217</v>
      </c>
      <c r="E271" s="22">
        <v>30.4</v>
      </c>
      <c r="G271" s="325" t="s">
        <v>985</v>
      </c>
      <c r="H271" s="26">
        <v>1.9</v>
      </c>
      <c r="J271" s="338" t="s">
        <v>637</v>
      </c>
      <c r="K271" s="21">
        <v>36.4</v>
      </c>
      <c r="L271" s="21">
        <v>48.3</v>
      </c>
      <c r="M271" s="179"/>
    </row>
    <row r="272" spans="1:13" ht="27" customHeight="1">
      <c r="A272" s="326" t="s">
        <v>574</v>
      </c>
      <c r="B272" s="22">
        <v>1.9</v>
      </c>
      <c r="D272" s="325" t="s">
        <v>2270</v>
      </c>
      <c r="E272" s="26">
        <v>69.6</v>
      </c>
      <c r="G272" s="326" t="s">
        <v>574</v>
      </c>
      <c r="H272" s="22">
        <v>6.1</v>
      </c>
      <c r="J272" s="339" t="s">
        <v>481</v>
      </c>
      <c r="K272" s="25">
        <v>16</v>
      </c>
      <c r="L272" s="25">
        <v>18</v>
      </c>
      <c r="M272" s="182"/>
    </row>
    <row r="273" spans="1:13" ht="18" customHeight="1">
      <c r="A273" s="325" t="s">
        <v>768</v>
      </c>
      <c r="B273" s="26">
        <v>0.4</v>
      </c>
      <c r="D273" s="326" t="s">
        <v>2223</v>
      </c>
      <c r="E273" s="22">
        <v>28.6</v>
      </c>
      <c r="G273" s="325" t="s">
        <v>768</v>
      </c>
      <c r="H273" s="26">
        <v>11048</v>
      </c>
      <c r="J273" s="338" t="s">
        <v>122</v>
      </c>
      <c r="K273" s="21">
        <v>304.8</v>
      </c>
      <c r="L273" s="21">
        <v>539</v>
      </c>
      <c r="M273" s="179"/>
    </row>
    <row r="274" spans="1:13" ht="17.25" customHeight="1">
      <c r="A274" s="326" t="s">
        <v>98</v>
      </c>
      <c r="B274" s="22" t="s">
        <v>51</v>
      </c>
      <c r="D274" s="325" t="s">
        <v>2275</v>
      </c>
      <c r="E274" s="26">
        <v>8.8</v>
      </c>
      <c r="G274" s="326" t="s">
        <v>98</v>
      </c>
      <c r="H274" s="22" t="s">
        <v>51</v>
      </c>
      <c r="J274" s="339" t="s">
        <v>985</v>
      </c>
      <c r="K274" s="25">
        <v>21.55</v>
      </c>
      <c r="L274" s="25">
        <v>13.31</v>
      </c>
      <c r="M274" s="182"/>
    </row>
    <row r="275" spans="1:13" ht="24.75" customHeight="1">
      <c r="A275" s="325" t="s">
        <v>97</v>
      </c>
      <c r="B275" s="26">
        <v>20.4</v>
      </c>
      <c r="D275" s="326" t="s">
        <v>985</v>
      </c>
      <c r="E275" s="22">
        <v>4.1</v>
      </c>
      <c r="G275" s="325" t="s">
        <v>97</v>
      </c>
      <c r="H275" s="26" t="s">
        <v>51</v>
      </c>
      <c r="J275" s="338" t="s">
        <v>575</v>
      </c>
      <c r="K275" s="21">
        <v>1</v>
      </c>
      <c r="L275" s="21">
        <v>1.3</v>
      </c>
      <c r="M275" s="179"/>
    </row>
    <row r="276" spans="1:13" ht="18.75" customHeight="1">
      <c r="A276" s="326" t="s">
        <v>96</v>
      </c>
      <c r="B276" s="22" t="s">
        <v>51</v>
      </c>
      <c r="D276" s="325" t="s">
        <v>986</v>
      </c>
      <c r="E276" s="26">
        <v>3.8</v>
      </c>
      <c r="G276" s="326" t="s">
        <v>96</v>
      </c>
      <c r="H276" s="22" t="s">
        <v>51</v>
      </c>
      <c r="J276" s="339" t="s">
        <v>576</v>
      </c>
      <c r="K276" s="25">
        <v>0.05</v>
      </c>
      <c r="L276" s="25">
        <v>0.51</v>
      </c>
      <c r="M276" s="182"/>
    </row>
    <row r="277" spans="1:13" ht="12.75">
      <c r="A277" s="325" t="s">
        <v>102</v>
      </c>
      <c r="B277" s="26">
        <v>20.5</v>
      </c>
      <c r="D277" s="326" t="s">
        <v>2276</v>
      </c>
      <c r="E277" s="22">
        <v>92.6</v>
      </c>
      <c r="G277" s="325" t="s">
        <v>102</v>
      </c>
      <c r="H277" s="26">
        <v>9.6</v>
      </c>
      <c r="J277" s="338" t="s">
        <v>577</v>
      </c>
      <c r="K277" s="21">
        <v>14.6</v>
      </c>
      <c r="L277" s="21">
        <v>10.8</v>
      </c>
      <c r="M277" s="179"/>
    </row>
    <row r="278" spans="1:13" ht="12.75">
      <c r="A278" s="326" t="s">
        <v>101</v>
      </c>
      <c r="B278" s="22">
        <v>3.6</v>
      </c>
      <c r="D278" s="325" t="s">
        <v>2277</v>
      </c>
      <c r="E278" s="26">
        <v>6.9</v>
      </c>
      <c r="G278" s="326" t="s">
        <v>101</v>
      </c>
      <c r="H278" s="22">
        <v>1.4</v>
      </c>
      <c r="J278" s="339" t="s">
        <v>986</v>
      </c>
      <c r="K278" s="25">
        <v>5.9</v>
      </c>
      <c r="L278" s="25">
        <v>0.7</v>
      </c>
      <c r="M278" s="182"/>
    </row>
    <row r="279" spans="1:13" ht="15.75" customHeight="1">
      <c r="A279" s="325" t="s">
        <v>119</v>
      </c>
      <c r="B279" s="26">
        <v>95</v>
      </c>
      <c r="D279" s="326" t="s">
        <v>1634</v>
      </c>
      <c r="E279" s="22" t="s">
        <v>94</v>
      </c>
      <c r="G279" s="325" t="s">
        <v>119</v>
      </c>
      <c r="H279" s="26">
        <v>12.28</v>
      </c>
      <c r="J279" s="338" t="s">
        <v>574</v>
      </c>
      <c r="K279" s="21">
        <v>7.1</v>
      </c>
      <c r="L279" s="21">
        <v>3.5</v>
      </c>
      <c r="M279" s="179"/>
    </row>
    <row r="280" spans="1:13" ht="12.75">
      <c r="A280" s="326" t="s">
        <v>108</v>
      </c>
      <c r="B280" s="22">
        <v>321</v>
      </c>
      <c r="D280" s="325" t="s">
        <v>108</v>
      </c>
      <c r="E280" s="26">
        <v>185</v>
      </c>
      <c r="G280" s="326" t="s">
        <v>108</v>
      </c>
      <c r="H280" s="22">
        <v>73</v>
      </c>
      <c r="J280" s="340" t="s">
        <v>99</v>
      </c>
      <c r="K280" s="194" t="s">
        <v>51</v>
      </c>
      <c r="L280" s="194" t="s">
        <v>51</v>
      </c>
      <c r="M280" s="196"/>
    </row>
    <row r="281" spans="1:8" ht="12.75">
      <c r="A281" s="325" t="s">
        <v>100</v>
      </c>
      <c r="B281" s="26">
        <v>1.95</v>
      </c>
      <c r="D281" s="326" t="s">
        <v>119</v>
      </c>
      <c r="E281" s="22">
        <v>196</v>
      </c>
      <c r="G281" s="325" t="s">
        <v>100</v>
      </c>
      <c r="H281" s="26">
        <v>2.93</v>
      </c>
    </row>
    <row r="282" spans="1:8" ht="12.75">
      <c r="A282" s="359" t="s">
        <v>2278</v>
      </c>
      <c r="B282" s="32" t="s">
        <v>357</v>
      </c>
      <c r="D282" s="325" t="s">
        <v>96</v>
      </c>
      <c r="E282" s="26" t="s">
        <v>94</v>
      </c>
      <c r="G282" s="359" t="s">
        <v>2278</v>
      </c>
      <c r="H282" s="32" t="s">
        <v>357</v>
      </c>
    </row>
    <row r="283" spans="4:5" ht="12.75">
      <c r="D283" s="326" t="s">
        <v>102</v>
      </c>
      <c r="E283" s="22">
        <v>12.7</v>
      </c>
    </row>
    <row r="284" spans="4:14" ht="12.75">
      <c r="D284" s="325" t="s">
        <v>101</v>
      </c>
      <c r="E284" s="26">
        <v>2.5</v>
      </c>
      <c r="N284" s="1">
        <f>+PROPER(L283)</f>
      </c>
    </row>
    <row r="285" spans="4:5" ht="12.75">
      <c r="D285" s="326" t="s">
        <v>100</v>
      </c>
      <c r="E285" s="22">
        <v>0.5</v>
      </c>
    </row>
    <row r="286" spans="4:5" ht="12.75">
      <c r="D286" s="325" t="s">
        <v>2279</v>
      </c>
      <c r="E286" s="26" t="s">
        <v>2280</v>
      </c>
    </row>
    <row r="287" spans="4:5" ht="12.75">
      <c r="D287" s="359" t="s">
        <v>2278</v>
      </c>
      <c r="E287" s="32" t="s">
        <v>357</v>
      </c>
    </row>
    <row r="288" ht="48.75" customHeight="1"/>
    <row r="289" spans="1:4" ht="39.75" customHeight="1">
      <c r="A289" s="346" t="s">
        <v>2281</v>
      </c>
      <c r="B289" s="346"/>
      <c r="C289" s="346"/>
      <c r="D289" s="710"/>
    </row>
    <row r="290" spans="1:4" ht="25.5" customHeight="1">
      <c r="A290" s="666" t="s">
        <v>2282</v>
      </c>
      <c r="B290" s="666"/>
      <c r="C290" s="666"/>
      <c r="D290" s="11"/>
    </row>
    <row r="291" spans="1:3" ht="24.75">
      <c r="A291" s="16" t="s">
        <v>1027</v>
      </c>
      <c r="B291" s="17" t="s">
        <v>2283</v>
      </c>
      <c r="C291" s="18" t="s">
        <v>2284</v>
      </c>
    </row>
    <row r="292" spans="1:3" s="11" customFormat="1" ht="6" customHeight="1">
      <c r="A292" s="58"/>
      <c r="B292" s="299"/>
      <c r="C292" s="300"/>
    </row>
    <row r="293" spans="1:4" ht="12.75">
      <c r="A293" s="517">
        <v>150106</v>
      </c>
      <c r="B293" s="21">
        <v>4090</v>
      </c>
      <c r="C293" s="22" t="s">
        <v>412</v>
      </c>
      <c r="D293" s="53"/>
    </row>
    <row r="294" spans="1:4" ht="12.75">
      <c r="A294" s="518">
        <v>170605</v>
      </c>
      <c r="B294" s="25">
        <v>1450</v>
      </c>
      <c r="C294" s="26" t="s">
        <v>410</v>
      </c>
      <c r="D294" s="53"/>
    </row>
    <row r="295" spans="1:4" ht="12.75">
      <c r="A295" s="517">
        <v>150111</v>
      </c>
      <c r="B295" s="21">
        <v>50</v>
      </c>
      <c r="C295" s="22" t="s">
        <v>410</v>
      </c>
      <c r="D295" s="53"/>
    </row>
    <row r="296" spans="1:4" ht="12.75">
      <c r="A296" s="518">
        <v>150110</v>
      </c>
      <c r="B296" s="25">
        <v>230</v>
      </c>
      <c r="C296" s="26" t="s">
        <v>410</v>
      </c>
      <c r="D296" s="53"/>
    </row>
    <row r="297" spans="1:4" ht="12.75">
      <c r="A297" s="517">
        <v>180202</v>
      </c>
      <c r="B297" s="21">
        <v>341</v>
      </c>
      <c r="C297" s="22" t="s">
        <v>410</v>
      </c>
      <c r="D297" s="53"/>
    </row>
    <row r="298" spans="1:4" ht="12.75">
      <c r="A298" s="518">
        <v>170405</v>
      </c>
      <c r="B298" s="25">
        <v>0</v>
      </c>
      <c r="C298" s="26" t="s">
        <v>412</v>
      </c>
      <c r="D298" s="53"/>
    </row>
    <row r="299" spans="1:4" ht="12.75">
      <c r="A299" s="517">
        <v>200121</v>
      </c>
      <c r="B299" s="21">
        <v>90</v>
      </c>
      <c r="C299" s="22" t="s">
        <v>412</v>
      </c>
      <c r="D299" s="53"/>
    </row>
    <row r="300" spans="1:6" ht="9" customHeight="1">
      <c r="A300" s="24"/>
      <c r="B300" s="25"/>
      <c r="C300" s="26"/>
      <c r="D300" s="53"/>
      <c r="F300" s="170"/>
    </row>
    <row r="301" spans="1:6" ht="19.5" customHeight="1">
      <c r="A301" s="269" t="s">
        <v>2285</v>
      </c>
      <c r="B301" s="269"/>
      <c r="C301" s="269"/>
      <c r="D301" s="53"/>
      <c r="F301" s="314"/>
    </row>
    <row r="302" spans="1:6" s="11" customFormat="1" ht="9" customHeight="1">
      <c r="A302" s="243"/>
      <c r="B302" s="160"/>
      <c r="C302" s="324"/>
      <c r="D302" s="132"/>
      <c r="F302" s="710"/>
    </row>
    <row r="303" spans="1:4" ht="24.75">
      <c r="A303" s="517">
        <v>20106</v>
      </c>
      <c r="B303" s="21">
        <v>87100</v>
      </c>
      <c r="C303" s="22" t="s">
        <v>2286</v>
      </c>
      <c r="D303" s="53"/>
    </row>
    <row r="304" spans="1:7" ht="24.75">
      <c r="A304" s="518">
        <v>20204</v>
      </c>
      <c r="B304" s="25">
        <v>1040000</v>
      </c>
      <c r="C304" s="26" t="s">
        <v>2287</v>
      </c>
      <c r="D304" s="53"/>
      <c r="G304" s="1" t="s">
        <v>2288</v>
      </c>
    </row>
    <row r="305" spans="1:8" ht="24.75">
      <c r="A305" s="667">
        <v>20103</v>
      </c>
      <c r="B305" s="45">
        <v>312000</v>
      </c>
      <c r="C305" s="32" t="s">
        <v>2287</v>
      </c>
      <c r="D305" s="53"/>
      <c r="G305" s="170"/>
      <c r="H305" s="170"/>
    </row>
    <row r="306" spans="3:8" ht="30" customHeight="1">
      <c r="C306" s="11"/>
      <c r="G306" s="170"/>
      <c r="H306" s="314"/>
    </row>
    <row r="307" spans="1:9" ht="38.25" customHeight="1">
      <c r="A307" s="382" t="s">
        <v>2289</v>
      </c>
      <c r="B307" s="382"/>
      <c r="C307" s="11"/>
      <c r="D307" s="170"/>
      <c r="E307" s="170"/>
      <c r="I307" s="170"/>
    </row>
    <row r="308" spans="1:52" ht="12.75">
      <c r="A308" s="189"/>
      <c r="B308" s="337">
        <v>42279</v>
      </c>
      <c r="C308" s="11"/>
      <c r="D308" s="314"/>
      <c r="E308" s="314"/>
      <c r="I308" s="773"/>
      <c r="AZ308" s="774">
        <v>42229</v>
      </c>
    </row>
    <row r="309" spans="1:9" ht="12.75">
      <c r="A309" s="321"/>
      <c r="B309" s="182"/>
      <c r="C309" s="11"/>
      <c r="I309" s="314"/>
    </row>
    <row r="310" spans="1:2" ht="12.75">
      <c r="A310" s="338" t="s">
        <v>1423</v>
      </c>
      <c r="B310" s="179">
        <v>8.6</v>
      </c>
    </row>
    <row r="311" spans="1:52" ht="12.75">
      <c r="A311" s="339" t="s">
        <v>192</v>
      </c>
      <c r="B311" s="182">
        <v>0.8</v>
      </c>
      <c r="AZ311" s="53">
        <v>8.3</v>
      </c>
    </row>
    <row r="312" spans="1:52" ht="12.75">
      <c r="A312" s="388" t="s">
        <v>2290</v>
      </c>
      <c r="B312" s="390" t="s">
        <v>51</v>
      </c>
      <c r="AZ312" s="53">
        <v>146</v>
      </c>
    </row>
    <row r="313" spans="2:52" ht="30" customHeight="1">
      <c r="B313" s="53"/>
      <c r="C313" s="53"/>
      <c r="AZ313" s="53">
        <v>18</v>
      </c>
    </row>
    <row r="314" spans="1:52" ht="25.5" customHeight="1">
      <c r="A314" s="346" t="s">
        <v>2291</v>
      </c>
      <c r="B314" s="346"/>
      <c r="C314" s="346"/>
      <c r="D314" s="346"/>
      <c r="AZ314" s="53">
        <v>420</v>
      </c>
    </row>
    <row r="315" spans="1:52" ht="24" customHeight="1">
      <c r="A315" s="36"/>
      <c r="B315" s="37" t="s">
        <v>2292</v>
      </c>
      <c r="C315" s="37"/>
      <c r="D315" s="37"/>
      <c r="AZ315" s="53"/>
    </row>
    <row r="316" spans="1:52" ht="24.75">
      <c r="A316" s="36"/>
      <c r="B316" s="30" t="s">
        <v>2293</v>
      </c>
      <c r="C316" s="30" t="s">
        <v>2293</v>
      </c>
      <c r="D316" s="37" t="s">
        <v>2293</v>
      </c>
      <c r="AZ316" s="53"/>
    </row>
    <row r="317" spans="1:52" s="11" customFormat="1" ht="7.5" customHeight="1">
      <c r="A317" s="58"/>
      <c r="B317" s="299"/>
      <c r="C317" s="299"/>
      <c r="D317" s="300"/>
      <c r="AZ317" s="132"/>
    </row>
    <row r="318" spans="1:52" s="53" customFormat="1" ht="12.75">
      <c r="A318" s="775"/>
      <c r="B318" s="580" t="s">
        <v>192</v>
      </c>
      <c r="C318" s="580" t="s">
        <v>2290</v>
      </c>
      <c r="D318" s="577" t="s">
        <v>2294</v>
      </c>
      <c r="AZ318" s="53">
        <v>10.3</v>
      </c>
    </row>
    <row r="319" spans="1:52" ht="36.75">
      <c r="A319" s="776" t="s">
        <v>622</v>
      </c>
      <c r="B319" s="729" t="s">
        <v>2295</v>
      </c>
      <c r="C319" s="729" t="s">
        <v>2296</v>
      </c>
      <c r="D319" s="777" t="s">
        <v>2297</v>
      </c>
      <c r="AZ319" s="53">
        <v>0.41</v>
      </c>
    </row>
    <row r="320" spans="1:52" ht="30" customHeight="1">
      <c r="A320" s="79"/>
      <c r="B320" s="79"/>
      <c r="C320" s="170"/>
      <c r="D320" s="203"/>
      <c r="AZ320" s="53"/>
    </row>
    <row r="321" spans="1:52" ht="26.25" customHeight="1">
      <c r="A321" s="346" t="s">
        <v>2298</v>
      </c>
      <c r="B321" s="346"/>
      <c r="C321" s="346"/>
      <c r="D321" s="346"/>
      <c r="AZ321" s="53"/>
    </row>
    <row r="322" spans="1:52" ht="24.75">
      <c r="A322" s="248"/>
      <c r="B322" s="157" t="s">
        <v>2299</v>
      </c>
      <c r="C322" s="30" t="s">
        <v>2300</v>
      </c>
      <c r="D322" s="37" t="s">
        <v>2301</v>
      </c>
      <c r="AZ322" s="53"/>
    </row>
    <row r="323" spans="1:52" ht="24.75" customHeight="1">
      <c r="A323" s="248"/>
      <c r="B323" s="48">
        <v>42264</v>
      </c>
      <c r="C323" s="204">
        <v>42291</v>
      </c>
      <c r="D323" s="292">
        <v>42326</v>
      </c>
      <c r="AZ323" s="53"/>
    </row>
    <row r="324" spans="1:52" ht="6.75" customHeight="1">
      <c r="A324" s="24"/>
      <c r="B324" s="25"/>
      <c r="C324" s="25"/>
      <c r="D324" s="26"/>
      <c r="AZ324" s="53">
        <v>0.23</v>
      </c>
    </row>
    <row r="325" spans="1:52" ht="12.75">
      <c r="A325" s="326" t="s">
        <v>91</v>
      </c>
      <c r="B325" s="21">
        <v>8.6</v>
      </c>
      <c r="C325" s="21">
        <v>7.8</v>
      </c>
      <c r="D325" s="22">
        <v>7.6</v>
      </c>
      <c r="G325" s="53"/>
      <c r="AZ325" s="53">
        <v>8.3</v>
      </c>
    </row>
    <row r="326" spans="1:52" ht="12.75">
      <c r="A326" s="325" t="s">
        <v>167</v>
      </c>
      <c r="B326" s="25">
        <v>298</v>
      </c>
      <c r="C326" s="25">
        <v>109</v>
      </c>
      <c r="D326" s="26">
        <v>110</v>
      </c>
      <c r="AZ326" s="53"/>
    </row>
    <row r="327" spans="1:52" ht="12.75">
      <c r="A327" s="326" t="s">
        <v>984</v>
      </c>
      <c r="B327" s="21">
        <v>70</v>
      </c>
      <c r="C327" s="21">
        <v>25</v>
      </c>
      <c r="D327" s="22">
        <v>21</v>
      </c>
      <c r="AZ327" s="53"/>
    </row>
    <row r="328" spans="1:52" ht="12.75">
      <c r="A328" s="325" t="s">
        <v>481</v>
      </c>
      <c r="B328" s="25">
        <v>18</v>
      </c>
      <c r="C328" s="25">
        <v>8.1</v>
      </c>
      <c r="D328" s="26">
        <v>12</v>
      </c>
      <c r="AZ328" s="53"/>
    </row>
    <row r="329" spans="1:52" ht="12.75">
      <c r="A329" s="326" t="s">
        <v>122</v>
      </c>
      <c r="B329" s="21">
        <v>486</v>
      </c>
      <c r="C329" s="21">
        <v>304</v>
      </c>
      <c r="D329" s="22">
        <v>340</v>
      </c>
      <c r="AZ329" s="53"/>
    </row>
    <row r="330" spans="1:52" ht="12.75">
      <c r="A330" s="325" t="s">
        <v>985</v>
      </c>
      <c r="B330" s="25">
        <v>13.73</v>
      </c>
      <c r="C330" s="25">
        <v>72.3</v>
      </c>
      <c r="D330" s="26">
        <v>5.83</v>
      </c>
      <c r="AZ330" s="53"/>
    </row>
    <row r="331" spans="1:52" ht="12.75">
      <c r="A331" s="326" t="s">
        <v>575</v>
      </c>
      <c r="B331" s="21">
        <v>0.9</v>
      </c>
      <c r="C331" s="21">
        <v>0.7</v>
      </c>
      <c r="D331" s="22">
        <v>0.9</v>
      </c>
      <c r="AZ331" s="53"/>
    </row>
    <row r="332" spans="1:52" ht="12.75">
      <c r="A332" s="325" t="s">
        <v>576</v>
      </c>
      <c r="B332" s="25">
        <v>0.03</v>
      </c>
      <c r="C332" s="25">
        <v>0.05</v>
      </c>
      <c r="D332" s="26">
        <v>0.13</v>
      </c>
      <c r="AZ332" s="53"/>
    </row>
    <row r="333" spans="1:52" ht="12.75">
      <c r="A333" s="326" t="s">
        <v>577</v>
      </c>
      <c r="B333" s="21">
        <v>11.6</v>
      </c>
      <c r="C333" s="21">
        <v>63</v>
      </c>
      <c r="D333" s="22">
        <v>4.2</v>
      </c>
      <c r="G333" s="11"/>
      <c r="H333" s="11"/>
      <c r="AZ333" s="53"/>
    </row>
    <row r="334" spans="1:52" ht="12.75">
      <c r="A334" s="325" t="s">
        <v>986</v>
      </c>
      <c r="B334" s="25">
        <v>1.2</v>
      </c>
      <c r="C334" s="25">
        <v>1.4</v>
      </c>
      <c r="D334" s="26">
        <v>0.8</v>
      </c>
      <c r="G334" s="11"/>
      <c r="H334" s="11"/>
      <c r="AZ334" s="53"/>
    </row>
    <row r="335" spans="1:52" ht="12.75">
      <c r="A335" s="326" t="s">
        <v>574</v>
      </c>
      <c r="B335" s="21">
        <v>1.8</v>
      </c>
      <c r="C335" s="21">
        <v>7.2</v>
      </c>
      <c r="D335" s="22">
        <v>4.4</v>
      </c>
      <c r="G335" s="11"/>
      <c r="H335" s="11"/>
      <c r="AZ335" s="53"/>
    </row>
    <row r="336" spans="1:52" ht="12.75">
      <c r="A336" s="333" t="s">
        <v>274</v>
      </c>
      <c r="B336" s="28" t="s">
        <v>94</v>
      </c>
      <c r="C336" s="28" t="s">
        <v>94</v>
      </c>
      <c r="D336" s="29" t="s">
        <v>51</v>
      </c>
      <c r="G336" s="11"/>
      <c r="H336" s="11"/>
      <c r="AZ336" s="53"/>
    </row>
    <row r="337" spans="1:6" s="197" customFormat="1" ht="30" customHeight="1">
      <c r="A337" s="372"/>
      <c r="B337" s="372"/>
      <c r="D337" s="372"/>
      <c r="E337" s="372"/>
      <c r="F337" s="372"/>
    </row>
    <row r="338" spans="1:18" s="11" customFormat="1" ht="27" customHeight="1">
      <c r="A338" s="344" t="s">
        <v>715</v>
      </c>
      <c r="B338" s="344"/>
      <c r="C338" s="344"/>
      <c r="D338" s="344"/>
      <c r="E338" s="344"/>
      <c r="F338" s="344"/>
      <c r="G338" s="344"/>
      <c r="H338" s="344"/>
      <c r="I338" s="344"/>
      <c r="J338" s="344"/>
      <c r="K338" s="344"/>
      <c r="L338" s="344"/>
      <c r="M338" s="344"/>
      <c r="N338" s="345"/>
      <c r="O338" s="345"/>
      <c r="P338" s="345"/>
      <c r="Q338" s="497"/>
      <c r="R338" s="497"/>
    </row>
    <row r="339" spans="1:29" s="127" customFormat="1" ht="30" customHeight="1">
      <c r="A339" s="372"/>
      <c r="B339" s="372"/>
      <c r="E339" s="380"/>
      <c r="F339" s="197"/>
      <c r="G339" s="197"/>
      <c r="I339" s="197"/>
      <c r="J339" s="197"/>
      <c r="K339" s="197"/>
      <c r="L339" s="197"/>
      <c r="M339" s="197"/>
      <c r="N339" s="197"/>
      <c r="O339" s="197"/>
      <c r="P339" s="197"/>
      <c r="Q339" s="197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</row>
    <row r="340" spans="1:29" s="127" customFormat="1" ht="30" customHeight="1">
      <c r="A340" s="346" t="s">
        <v>1553</v>
      </c>
      <c r="B340" s="346"/>
      <c r="C340" s="346"/>
      <c r="D340" s="346"/>
      <c r="E340" s="346"/>
      <c r="F340" s="346"/>
      <c r="G340" s="346"/>
      <c r="H340" s="346"/>
      <c r="I340" s="346"/>
      <c r="J340" s="346"/>
      <c r="K340" s="346"/>
      <c r="L340" s="346"/>
      <c r="M340" s="346"/>
      <c r="N340" s="197"/>
      <c r="O340" s="197"/>
      <c r="P340" s="197"/>
      <c r="Q340" s="197"/>
      <c r="R340" s="197"/>
      <c r="S340" s="197"/>
      <c r="T340" s="197"/>
      <c r="U340" s="197"/>
      <c r="V340" s="197"/>
      <c r="W340" s="197"/>
      <c r="X340" s="197"/>
      <c r="Y340" s="197"/>
      <c r="Z340" s="197"/>
      <c r="AA340" s="197"/>
      <c r="AB340" s="197"/>
      <c r="AC340" s="197"/>
    </row>
    <row r="341" spans="1:13" s="375" customFormat="1" ht="24.75">
      <c r="A341" s="234"/>
      <c r="B341" s="157" t="s">
        <v>2302</v>
      </c>
      <c r="C341" s="133" t="s">
        <v>2303</v>
      </c>
      <c r="D341" s="133" t="s">
        <v>2304</v>
      </c>
      <c r="E341" s="133" t="s">
        <v>2305</v>
      </c>
      <c r="F341" s="133" t="s">
        <v>2306</v>
      </c>
      <c r="G341" s="133" t="s">
        <v>2307</v>
      </c>
      <c r="H341" s="30" t="s">
        <v>2308</v>
      </c>
      <c r="I341" s="30" t="s">
        <v>2309</v>
      </c>
      <c r="J341" s="158"/>
      <c r="K341" s="158"/>
      <c r="L341" s="158"/>
      <c r="M341" s="778"/>
    </row>
    <row r="342" spans="1:13" s="375" customFormat="1" ht="12.75">
      <c r="A342" s="234"/>
      <c r="B342" s="204">
        <v>42389</v>
      </c>
      <c r="C342" s="204">
        <v>42418</v>
      </c>
      <c r="D342" s="204">
        <v>42445</v>
      </c>
      <c r="E342" s="204">
        <v>42480</v>
      </c>
      <c r="F342" s="204">
        <v>42536</v>
      </c>
      <c r="G342" s="204">
        <v>42571</v>
      </c>
      <c r="H342" s="204">
        <v>42601</v>
      </c>
      <c r="I342" s="204">
        <v>42628</v>
      </c>
      <c r="J342" s="204">
        <v>42664</v>
      </c>
      <c r="K342" s="204">
        <v>42689</v>
      </c>
      <c r="L342" s="204">
        <v>42720</v>
      </c>
      <c r="M342" s="292">
        <v>42507</v>
      </c>
    </row>
    <row r="343" spans="1:13" ht="7.5" customHeight="1">
      <c r="A343" s="24"/>
      <c r="B343" s="25"/>
      <c r="C343" s="25"/>
      <c r="D343" s="25"/>
      <c r="E343" s="25"/>
      <c r="F343" s="25"/>
      <c r="G343" s="25"/>
      <c r="H343" s="25"/>
      <c r="I343" s="25"/>
      <c r="J343" s="127"/>
      <c r="K343" s="127"/>
      <c r="L343" s="127"/>
      <c r="M343" s="202"/>
    </row>
    <row r="344" spans="1:13" ht="12.75">
      <c r="A344" s="326" t="s">
        <v>91</v>
      </c>
      <c r="B344" s="21">
        <v>7.7</v>
      </c>
      <c r="C344" s="21">
        <v>7.6</v>
      </c>
      <c r="D344" s="21">
        <v>7.6</v>
      </c>
      <c r="E344" s="21">
        <v>7.8</v>
      </c>
      <c r="F344" s="21">
        <v>8.1</v>
      </c>
      <c r="G344" s="21">
        <v>7.8</v>
      </c>
      <c r="H344" s="21">
        <v>7.8</v>
      </c>
      <c r="I344" s="21">
        <v>8.9</v>
      </c>
      <c r="J344" s="21">
        <v>7.8</v>
      </c>
      <c r="K344" s="21">
        <v>7.9</v>
      </c>
      <c r="L344" s="21">
        <v>8.2</v>
      </c>
      <c r="M344" s="22">
        <v>8.3</v>
      </c>
    </row>
    <row r="345" spans="1:13" ht="12.75">
      <c r="A345" s="325" t="s">
        <v>167</v>
      </c>
      <c r="B345" s="25">
        <v>171</v>
      </c>
      <c r="C345" s="25">
        <v>58.3</v>
      </c>
      <c r="D345" s="25">
        <v>248.2</v>
      </c>
      <c r="E345" s="25">
        <v>248</v>
      </c>
      <c r="F345" s="25">
        <v>144</v>
      </c>
      <c r="G345" s="25">
        <v>153.9</v>
      </c>
      <c r="H345" s="25">
        <v>68.9</v>
      </c>
      <c r="I345" s="25">
        <v>77.3</v>
      </c>
      <c r="J345" s="25">
        <v>150.3</v>
      </c>
      <c r="K345" s="25">
        <v>122.5</v>
      </c>
      <c r="L345" s="25">
        <v>67.7</v>
      </c>
      <c r="M345" s="26">
        <v>171.8</v>
      </c>
    </row>
    <row r="346" spans="1:13" ht="12.75">
      <c r="A346" s="326" t="s">
        <v>984</v>
      </c>
      <c r="B346" s="21">
        <v>32</v>
      </c>
      <c r="C346" s="21">
        <v>10</v>
      </c>
      <c r="D346" s="21">
        <v>50.2</v>
      </c>
      <c r="E346" s="21">
        <v>49</v>
      </c>
      <c r="F346" s="21">
        <v>23.8</v>
      </c>
      <c r="G346" s="21">
        <v>12.3</v>
      </c>
      <c r="H346" s="21">
        <v>15.6</v>
      </c>
      <c r="I346" s="21">
        <v>26.2</v>
      </c>
      <c r="J346" s="21">
        <v>24.5</v>
      </c>
      <c r="K346" s="21">
        <v>39.7</v>
      </c>
      <c r="L346" s="21">
        <v>16.8</v>
      </c>
      <c r="M346" s="22">
        <v>17.8</v>
      </c>
    </row>
    <row r="347" spans="1:13" ht="12.75">
      <c r="A347" s="325" t="s">
        <v>481</v>
      </c>
      <c r="B347" s="25">
        <v>12</v>
      </c>
      <c r="C347" s="25">
        <v>16</v>
      </c>
      <c r="D347" s="25">
        <v>16</v>
      </c>
      <c r="E347" s="25">
        <v>128</v>
      </c>
      <c r="F347" s="25">
        <v>13</v>
      </c>
      <c r="G347" s="25">
        <v>8</v>
      </c>
      <c r="H347" s="25">
        <v>8</v>
      </c>
      <c r="I347" s="25">
        <v>7</v>
      </c>
      <c r="J347" s="25">
        <v>10</v>
      </c>
      <c r="K347" s="25">
        <v>2</v>
      </c>
      <c r="L347" s="25">
        <v>44</v>
      </c>
      <c r="M347" s="26">
        <v>12</v>
      </c>
    </row>
    <row r="348" spans="1:13" ht="12.75">
      <c r="A348" s="326" t="s">
        <v>122</v>
      </c>
      <c r="B348" s="21">
        <v>464</v>
      </c>
      <c r="C348" s="21">
        <v>308</v>
      </c>
      <c r="D348" s="21">
        <v>333.2</v>
      </c>
      <c r="E348" s="21">
        <v>503.4</v>
      </c>
      <c r="F348" s="21">
        <v>425.4</v>
      </c>
      <c r="G348" s="21">
        <v>347.4</v>
      </c>
      <c r="H348" s="21">
        <v>368.7</v>
      </c>
      <c r="I348" s="21">
        <v>297.8</v>
      </c>
      <c r="J348" s="21">
        <v>340.3</v>
      </c>
      <c r="K348" s="21">
        <v>352.7</v>
      </c>
      <c r="L348" s="21">
        <v>368.7</v>
      </c>
      <c r="M348" s="22">
        <v>297.8</v>
      </c>
    </row>
    <row r="349" spans="1:13" ht="12.75">
      <c r="A349" s="325" t="s">
        <v>985</v>
      </c>
      <c r="B349" s="25">
        <v>91.5</v>
      </c>
      <c r="C349" s="25">
        <v>41.7</v>
      </c>
      <c r="D349" s="25">
        <v>14.5</v>
      </c>
      <c r="E349" s="25">
        <v>17.35</v>
      </c>
      <c r="F349" s="25">
        <v>38.8</v>
      </c>
      <c r="G349" s="25">
        <v>3.9</v>
      </c>
      <c r="H349" s="25">
        <v>4.1</v>
      </c>
      <c r="I349" s="25">
        <v>0.3</v>
      </c>
      <c r="J349" s="25">
        <v>3.56</v>
      </c>
      <c r="K349" s="25">
        <v>15.1</v>
      </c>
      <c r="L349" s="25">
        <v>15.63</v>
      </c>
      <c r="M349" s="26">
        <v>16.37</v>
      </c>
    </row>
    <row r="350" spans="1:13" ht="12.75">
      <c r="A350" s="326" t="s">
        <v>575</v>
      </c>
      <c r="B350" s="21">
        <v>1.7</v>
      </c>
      <c r="C350" s="21">
        <v>1.1</v>
      </c>
      <c r="D350" s="21">
        <v>0.7</v>
      </c>
      <c r="E350" s="21">
        <v>1.7</v>
      </c>
      <c r="F350" s="21">
        <v>1.3</v>
      </c>
      <c r="G350" s="21">
        <v>0.5</v>
      </c>
      <c r="H350" s="21">
        <v>0.3</v>
      </c>
      <c r="I350" s="21" t="s">
        <v>94</v>
      </c>
      <c r="J350" s="21">
        <v>0.7</v>
      </c>
      <c r="K350" s="21">
        <v>1</v>
      </c>
      <c r="L350" s="21">
        <v>0.9</v>
      </c>
      <c r="M350" s="22">
        <v>0.5</v>
      </c>
    </row>
    <row r="351" spans="1:13" ht="12.75">
      <c r="A351" s="325" t="s">
        <v>576</v>
      </c>
      <c r="B351" s="25">
        <v>7.4</v>
      </c>
      <c r="C351" s="25">
        <v>0.13</v>
      </c>
      <c r="D351" s="25">
        <v>0.09</v>
      </c>
      <c r="E351" s="25">
        <v>0.13</v>
      </c>
      <c r="F351" s="25">
        <v>0.07</v>
      </c>
      <c r="G351" s="25">
        <v>42.7</v>
      </c>
      <c r="H351" s="25">
        <v>17.2</v>
      </c>
      <c r="I351" s="25">
        <v>27.8</v>
      </c>
      <c r="J351" s="25">
        <v>0.04</v>
      </c>
      <c r="K351" s="25">
        <v>0.03</v>
      </c>
      <c r="L351" s="25">
        <v>0.07</v>
      </c>
      <c r="M351" s="26">
        <v>0.07</v>
      </c>
    </row>
    <row r="352" spans="1:13" ht="12.75">
      <c r="A352" s="326" t="s">
        <v>577</v>
      </c>
      <c r="B352" s="21">
        <v>82</v>
      </c>
      <c r="C352" s="21">
        <v>39.9</v>
      </c>
      <c r="D352" s="21">
        <v>9.54</v>
      </c>
      <c r="E352" s="21">
        <v>15</v>
      </c>
      <c r="F352" s="21">
        <v>32.7</v>
      </c>
      <c r="G352" s="21">
        <v>1.7</v>
      </c>
      <c r="H352" s="21">
        <v>0.6</v>
      </c>
      <c r="I352" s="21">
        <v>0.7</v>
      </c>
      <c r="J352" s="21">
        <v>3.6</v>
      </c>
      <c r="K352" s="21">
        <v>12.9</v>
      </c>
      <c r="L352" s="21">
        <v>10.6</v>
      </c>
      <c r="M352" s="22">
        <v>11.8</v>
      </c>
    </row>
    <row r="353" spans="1:13" ht="12.75">
      <c r="A353" s="325" t="s">
        <v>986</v>
      </c>
      <c r="B353" s="25">
        <v>0.8</v>
      </c>
      <c r="C353" s="25">
        <v>0.9</v>
      </c>
      <c r="D353" s="25">
        <v>4.2</v>
      </c>
      <c r="E353" s="25">
        <v>0.9</v>
      </c>
      <c r="F353" s="25">
        <v>4.9</v>
      </c>
      <c r="G353" s="25">
        <v>0.17</v>
      </c>
      <c r="H353" s="25">
        <v>0.08</v>
      </c>
      <c r="I353" s="25">
        <v>0.04</v>
      </c>
      <c r="J353" s="25">
        <v>1</v>
      </c>
      <c r="K353" s="25">
        <v>1.18</v>
      </c>
      <c r="L353" s="25">
        <v>4.05</v>
      </c>
      <c r="M353" s="26">
        <v>4</v>
      </c>
    </row>
    <row r="354" spans="1:13" ht="12.75">
      <c r="A354" s="326" t="s">
        <v>574</v>
      </c>
      <c r="B354" s="21">
        <v>3.6</v>
      </c>
      <c r="C354" s="21">
        <v>0.4</v>
      </c>
      <c r="D354" s="21">
        <v>6.5</v>
      </c>
      <c r="E354" s="21">
        <v>7.1</v>
      </c>
      <c r="F354" s="21">
        <v>4.5</v>
      </c>
      <c r="G354" s="21">
        <v>35.3</v>
      </c>
      <c r="H354" s="21">
        <v>12.6</v>
      </c>
      <c r="I354" s="21">
        <v>13.8</v>
      </c>
      <c r="J354" s="21">
        <v>8.4</v>
      </c>
      <c r="K354" s="21">
        <v>8.4</v>
      </c>
      <c r="L354" s="21">
        <v>7.9</v>
      </c>
      <c r="M354" s="22">
        <v>0.6</v>
      </c>
    </row>
    <row r="355" spans="1:13" ht="12.75">
      <c r="A355" s="333" t="s">
        <v>99</v>
      </c>
      <c r="B355" s="28">
        <v>1.1</v>
      </c>
      <c r="C355" s="28" t="s">
        <v>51</v>
      </c>
      <c r="D355" s="28" t="s">
        <v>51</v>
      </c>
      <c r="E355" s="28" t="s">
        <v>51</v>
      </c>
      <c r="F355" s="28">
        <v>0.6</v>
      </c>
      <c r="G355" s="28">
        <v>5.6</v>
      </c>
      <c r="H355" s="28">
        <v>3.9</v>
      </c>
      <c r="I355" s="28">
        <v>13.3</v>
      </c>
      <c r="J355" s="28" t="s">
        <v>94</v>
      </c>
      <c r="K355" s="28">
        <v>0.2</v>
      </c>
      <c r="L355" s="28">
        <v>0.2</v>
      </c>
      <c r="M355" s="29" t="s">
        <v>51</v>
      </c>
    </row>
    <row r="356" spans="9:13" ht="30" customHeight="1">
      <c r="I356" s="197"/>
      <c r="J356" s="186"/>
      <c r="K356" s="186"/>
      <c r="L356" s="186"/>
      <c r="M356" s="186"/>
    </row>
    <row r="357" spans="1:3" ht="42.75" customHeight="1">
      <c r="A357" s="382" t="s">
        <v>2310</v>
      </c>
      <c r="B357" s="382"/>
      <c r="C357" s="54"/>
    </row>
    <row r="358" spans="1:3" ht="12.75">
      <c r="A358" s="189"/>
      <c r="B358" s="631">
        <v>42507</v>
      </c>
      <c r="C358" s="54"/>
    </row>
    <row r="359" spans="1:2" ht="8.25" customHeight="1">
      <c r="A359" s="321"/>
      <c r="B359" s="182"/>
    </row>
    <row r="360" spans="1:2" ht="12.75">
      <c r="A360" s="338" t="s">
        <v>91</v>
      </c>
      <c r="B360" s="179">
        <v>6.8</v>
      </c>
    </row>
    <row r="361" spans="1:2" ht="12.75">
      <c r="A361" s="339" t="s">
        <v>761</v>
      </c>
      <c r="B361" s="182">
        <v>46.2</v>
      </c>
    </row>
    <row r="362" spans="1:2" ht="12.75">
      <c r="A362" s="338" t="s">
        <v>124</v>
      </c>
      <c r="B362" s="179" t="s">
        <v>638</v>
      </c>
    </row>
    <row r="363" spans="1:2" ht="12.75">
      <c r="A363" s="339" t="s">
        <v>122</v>
      </c>
      <c r="B363" s="182">
        <v>223</v>
      </c>
    </row>
    <row r="364" spans="1:4" ht="12.75">
      <c r="A364" s="338" t="s">
        <v>505</v>
      </c>
      <c r="B364" s="179" t="s">
        <v>51</v>
      </c>
      <c r="D364" s="54"/>
    </row>
    <row r="365" spans="1:4" ht="12.75">
      <c r="A365" s="339" t="s">
        <v>1009</v>
      </c>
      <c r="B365" s="182" t="s">
        <v>638</v>
      </c>
      <c r="D365" s="170"/>
    </row>
    <row r="366" spans="1:4" ht="12.75">
      <c r="A366" s="338" t="s">
        <v>1010</v>
      </c>
      <c r="B366" s="179">
        <v>1.8</v>
      </c>
      <c r="D366" s="170"/>
    </row>
    <row r="367" spans="1:4" ht="12.75">
      <c r="A367" s="339" t="s">
        <v>574</v>
      </c>
      <c r="B367" s="182">
        <v>0.35</v>
      </c>
      <c r="D367" s="203"/>
    </row>
    <row r="368" spans="1:4" ht="12.75">
      <c r="A368" s="338" t="s">
        <v>539</v>
      </c>
      <c r="B368" s="179">
        <v>0.25</v>
      </c>
      <c r="D368" s="54"/>
    </row>
    <row r="369" spans="1:4" ht="12.75">
      <c r="A369" s="339" t="s">
        <v>994</v>
      </c>
      <c r="B369" s="182" t="s">
        <v>654</v>
      </c>
      <c r="D369" s="54"/>
    </row>
    <row r="370" spans="1:4" ht="12.75">
      <c r="A370" s="338" t="s">
        <v>996</v>
      </c>
      <c r="B370" s="179">
        <v>0</v>
      </c>
      <c r="D370" s="54"/>
    </row>
    <row r="371" spans="1:4" ht="12.75">
      <c r="A371" s="340" t="s">
        <v>997</v>
      </c>
      <c r="B371" s="196" t="s">
        <v>654</v>
      </c>
      <c r="D371" s="54"/>
    </row>
    <row r="372" spans="3:4" ht="30" customHeight="1">
      <c r="C372" s="203"/>
      <c r="D372" s="54"/>
    </row>
    <row r="373" spans="1:4" ht="27.75" customHeight="1">
      <c r="A373" s="346" t="s">
        <v>2311</v>
      </c>
      <c r="B373" s="346"/>
      <c r="C373" s="346"/>
      <c r="D373" s="54"/>
    </row>
    <row r="374" spans="1:5" s="104" customFormat="1" ht="28.5" customHeight="1">
      <c r="A374" s="234"/>
      <c r="B374" s="157" t="s">
        <v>2312</v>
      </c>
      <c r="C374" s="159" t="s">
        <v>2313</v>
      </c>
      <c r="D374" s="316"/>
      <c r="E374" s="316"/>
    </row>
    <row r="375" spans="1:4" s="104" customFormat="1" ht="13.5" customHeight="1">
      <c r="A375" s="234"/>
      <c r="B375" s="292">
        <v>42444</v>
      </c>
      <c r="C375" s="292"/>
      <c r="D375" s="316"/>
    </row>
    <row r="376" spans="1:4" ht="9" customHeight="1">
      <c r="A376" s="24"/>
      <c r="B376" s="25"/>
      <c r="C376" s="26"/>
      <c r="D376" s="54"/>
    </row>
    <row r="377" spans="1:4" ht="12.75">
      <c r="A377" s="326" t="s">
        <v>91</v>
      </c>
      <c r="B377" s="21">
        <v>7.5</v>
      </c>
      <c r="C377" s="22">
        <v>7.2</v>
      </c>
      <c r="D377" s="54"/>
    </row>
    <row r="378" spans="1:4" ht="12.75">
      <c r="A378" s="325" t="s">
        <v>2269</v>
      </c>
      <c r="B378" s="25">
        <v>8.4</v>
      </c>
      <c r="C378" s="26">
        <v>80.5</v>
      </c>
      <c r="D378" s="54"/>
    </row>
    <row r="379" spans="1:5" ht="15.75" customHeight="1">
      <c r="A379" s="326" t="s">
        <v>2314</v>
      </c>
      <c r="B379" s="21">
        <v>91.6</v>
      </c>
      <c r="C379" s="22">
        <v>19.5</v>
      </c>
      <c r="D379" s="54"/>
      <c r="E379" s="170"/>
    </row>
    <row r="380" spans="1:5" ht="12.75">
      <c r="A380" s="325" t="s">
        <v>2315</v>
      </c>
      <c r="B380" s="25">
        <v>2.6</v>
      </c>
      <c r="C380" s="26">
        <v>3.1</v>
      </c>
      <c r="D380" s="54"/>
      <c r="E380" s="54"/>
    </row>
    <row r="381" spans="1:5" ht="12.75">
      <c r="A381" s="326" t="s">
        <v>2223</v>
      </c>
      <c r="B381" s="21">
        <v>38.5</v>
      </c>
      <c r="C381" s="22">
        <v>115.7</v>
      </c>
      <c r="D381" s="54"/>
      <c r="E381" s="79"/>
    </row>
    <row r="382" spans="1:4" ht="12.75">
      <c r="A382" s="325" t="s">
        <v>985</v>
      </c>
      <c r="B382" s="25">
        <v>1.8</v>
      </c>
      <c r="C382" s="26">
        <v>4.2</v>
      </c>
      <c r="D382" s="54"/>
    </row>
    <row r="383" spans="1:4" ht="12.75">
      <c r="A383" s="326" t="s">
        <v>574</v>
      </c>
      <c r="B383" s="21">
        <v>7.2</v>
      </c>
      <c r="C383" s="22">
        <v>2.1</v>
      </c>
      <c r="D383" s="54"/>
    </row>
    <row r="384" spans="1:4" ht="12.75">
      <c r="A384" s="325" t="s">
        <v>768</v>
      </c>
      <c r="B384" s="25">
        <v>1389</v>
      </c>
      <c r="C384" s="26">
        <v>5757</v>
      </c>
      <c r="D384" s="54"/>
    </row>
    <row r="385" spans="1:4" ht="12.75">
      <c r="A385" s="326" t="s">
        <v>1634</v>
      </c>
      <c r="B385" s="21" t="s">
        <v>51</v>
      </c>
      <c r="C385" s="22">
        <v>0.1</v>
      </c>
      <c r="D385" s="54"/>
    </row>
    <row r="386" spans="1:4" ht="12.75">
      <c r="A386" s="325" t="s">
        <v>97</v>
      </c>
      <c r="B386" s="25">
        <v>0.4</v>
      </c>
      <c r="C386" s="26">
        <v>11.7</v>
      </c>
      <c r="D386" s="54"/>
    </row>
    <row r="387" spans="1:4" ht="12.75">
      <c r="A387" s="326" t="s">
        <v>96</v>
      </c>
      <c r="B387" s="21">
        <v>0.4</v>
      </c>
      <c r="C387" s="22" t="s">
        <v>51</v>
      </c>
      <c r="D387" s="54"/>
    </row>
    <row r="388" spans="1:4" ht="12.75">
      <c r="A388" s="325" t="s">
        <v>102</v>
      </c>
      <c r="B388" s="25">
        <v>0.4</v>
      </c>
      <c r="C388" s="26">
        <v>6.2</v>
      </c>
      <c r="D388" s="54"/>
    </row>
    <row r="389" spans="1:4" ht="12.75">
      <c r="A389" s="326" t="s">
        <v>101</v>
      </c>
      <c r="B389" s="21">
        <v>0.2</v>
      </c>
      <c r="C389" s="22" t="s">
        <v>51</v>
      </c>
      <c r="D389" s="54"/>
    </row>
    <row r="390" spans="1:4" ht="12.75">
      <c r="A390" s="325" t="s">
        <v>119</v>
      </c>
      <c r="B390" s="25">
        <v>5.1</v>
      </c>
      <c r="C390" s="26">
        <v>144.4</v>
      </c>
      <c r="D390" s="54"/>
    </row>
    <row r="391" spans="1:4" ht="12.75">
      <c r="A391" s="326" t="s">
        <v>108</v>
      </c>
      <c r="B391" s="21">
        <v>11.9</v>
      </c>
      <c r="C391" s="22">
        <v>487</v>
      </c>
      <c r="D391" s="54"/>
    </row>
    <row r="392" spans="1:4" ht="12.75">
      <c r="A392" s="325" t="s">
        <v>538</v>
      </c>
      <c r="B392" s="25" t="s">
        <v>94</v>
      </c>
      <c r="C392" s="26" t="s">
        <v>94</v>
      </c>
      <c r="D392" s="54"/>
    </row>
    <row r="393" spans="1:4" ht="12.75">
      <c r="A393" s="359" t="s">
        <v>2278</v>
      </c>
      <c r="B393" s="45" t="s">
        <v>357</v>
      </c>
      <c r="C393" s="32" t="s">
        <v>357</v>
      </c>
      <c r="D393" s="54"/>
    </row>
    <row r="394" spans="3:4" ht="30" customHeight="1">
      <c r="C394" s="203"/>
      <c r="D394" s="54"/>
    </row>
    <row r="395" spans="1:4" ht="38.25" customHeight="1">
      <c r="A395" s="382" t="s">
        <v>2316</v>
      </c>
      <c r="B395" s="382"/>
      <c r="C395" s="170"/>
      <c r="D395" s="54"/>
    </row>
    <row r="396" spans="1:4" ht="12.75">
      <c r="A396" s="189"/>
      <c r="B396" s="432">
        <v>42444</v>
      </c>
      <c r="C396" s="203"/>
      <c r="D396" s="54"/>
    </row>
    <row r="397" spans="1:4" ht="9" customHeight="1">
      <c r="A397" s="321"/>
      <c r="B397" s="182"/>
      <c r="C397" s="203"/>
      <c r="D397" s="54"/>
    </row>
    <row r="398" spans="1:4" ht="12.75">
      <c r="A398" s="338" t="s">
        <v>91</v>
      </c>
      <c r="B398" s="179">
        <v>7.8</v>
      </c>
      <c r="C398" s="203"/>
      <c r="D398" s="54"/>
    </row>
    <row r="399" spans="1:4" ht="12.75">
      <c r="A399" s="339" t="s">
        <v>2317</v>
      </c>
      <c r="B399" s="182">
        <v>28.5</v>
      </c>
      <c r="C399" s="203"/>
      <c r="D399" s="54"/>
    </row>
    <row r="400" spans="1:4" ht="12.75">
      <c r="A400" s="338" t="s">
        <v>2274</v>
      </c>
      <c r="B400" s="179">
        <v>144</v>
      </c>
      <c r="C400" s="203"/>
      <c r="D400" s="54"/>
    </row>
    <row r="401" spans="1:4" ht="12.75">
      <c r="A401" s="339" t="s">
        <v>2269</v>
      </c>
      <c r="B401" s="182">
        <v>28.7</v>
      </c>
      <c r="C401" s="203"/>
      <c r="D401" s="54"/>
    </row>
    <row r="402" spans="1:4" ht="12.75">
      <c r="A402" s="338" t="s">
        <v>2318</v>
      </c>
      <c r="B402" s="179">
        <v>71.3</v>
      </c>
      <c r="C402" s="203"/>
      <c r="D402" s="54"/>
    </row>
    <row r="403" spans="1:4" ht="12.75">
      <c r="A403" s="339" t="s">
        <v>2223</v>
      </c>
      <c r="B403" s="182">
        <v>27.2</v>
      </c>
      <c r="C403" s="203"/>
      <c r="D403" s="54"/>
    </row>
    <row r="404" spans="1:4" ht="12.75">
      <c r="A404" s="338" t="s">
        <v>2275</v>
      </c>
      <c r="B404" s="179">
        <v>8.1</v>
      </c>
      <c r="C404" s="203"/>
      <c r="D404" s="54"/>
    </row>
    <row r="405" spans="1:4" ht="12.75">
      <c r="A405" s="339" t="s">
        <v>985</v>
      </c>
      <c r="B405" s="182">
        <v>1.8</v>
      </c>
      <c r="C405" s="203"/>
      <c r="D405" s="54"/>
    </row>
    <row r="406" spans="1:4" ht="12.75">
      <c r="A406" s="338" t="s">
        <v>986</v>
      </c>
      <c r="B406" s="179">
        <v>1.5</v>
      </c>
      <c r="C406" s="203"/>
      <c r="D406" s="54"/>
    </row>
    <row r="407" spans="1:4" ht="24.75">
      <c r="A407" s="339" t="s">
        <v>2276</v>
      </c>
      <c r="B407" s="182">
        <v>83.3</v>
      </c>
      <c r="C407" s="203"/>
      <c r="D407" s="54"/>
    </row>
    <row r="408" spans="1:4" ht="24.75">
      <c r="A408" s="338" t="s">
        <v>2277</v>
      </c>
      <c r="B408" s="179">
        <v>15.1</v>
      </c>
      <c r="C408" s="203"/>
      <c r="D408" s="54"/>
    </row>
    <row r="409" spans="1:4" ht="12.75">
      <c r="A409" s="339" t="s">
        <v>1634</v>
      </c>
      <c r="B409" s="182">
        <v>0.12</v>
      </c>
      <c r="C409" s="203"/>
      <c r="D409" s="54"/>
    </row>
    <row r="410" spans="1:4" ht="12.75">
      <c r="A410" s="338" t="s">
        <v>108</v>
      </c>
      <c r="B410" s="179">
        <v>375.4</v>
      </c>
      <c r="C410" s="203"/>
      <c r="D410" s="54"/>
    </row>
    <row r="411" spans="1:4" ht="12.75">
      <c r="A411" s="339" t="s">
        <v>119</v>
      </c>
      <c r="B411" s="182">
        <v>91.3</v>
      </c>
      <c r="C411" s="203"/>
      <c r="D411" s="54"/>
    </row>
    <row r="412" spans="1:4" ht="12.75">
      <c r="A412" s="338" t="s">
        <v>96</v>
      </c>
      <c r="B412" s="179" t="s">
        <v>94</v>
      </c>
      <c r="C412" s="203"/>
      <c r="D412" s="54"/>
    </row>
    <row r="413" spans="1:4" ht="12.75">
      <c r="A413" s="339" t="s">
        <v>102</v>
      </c>
      <c r="B413" s="182">
        <v>2.4</v>
      </c>
      <c r="C413" s="203"/>
      <c r="D413" s="54"/>
    </row>
    <row r="414" spans="1:4" ht="12.75">
      <c r="A414" s="338" t="s">
        <v>101</v>
      </c>
      <c r="B414" s="179">
        <v>7</v>
      </c>
      <c r="C414" s="203"/>
      <c r="D414" s="54"/>
    </row>
    <row r="415" spans="1:4" ht="12.75">
      <c r="A415" s="339" t="s">
        <v>538</v>
      </c>
      <c r="B415" s="182" t="s">
        <v>94</v>
      </c>
      <c r="C415" s="203"/>
      <c r="D415" s="54"/>
    </row>
    <row r="416" spans="1:4" ht="12.75">
      <c r="A416" s="338" t="s">
        <v>2279</v>
      </c>
      <c r="B416" s="179" t="s">
        <v>2319</v>
      </c>
      <c r="C416" s="203"/>
      <c r="D416" s="54"/>
    </row>
    <row r="417" spans="1:4" ht="12.75">
      <c r="A417" s="340" t="s">
        <v>2278</v>
      </c>
      <c r="B417" s="196" t="s">
        <v>357</v>
      </c>
      <c r="C417" s="203"/>
      <c r="D417" s="54"/>
    </row>
    <row r="418" spans="3:4" ht="30" customHeight="1">
      <c r="C418" s="203"/>
      <c r="D418" s="54"/>
    </row>
    <row r="419" spans="1:4" ht="25.5" customHeight="1">
      <c r="A419" s="346" t="s">
        <v>2320</v>
      </c>
      <c r="B419" s="346"/>
      <c r="C419" s="346"/>
      <c r="D419" s="54"/>
    </row>
    <row r="420" spans="1:4" ht="33.75" customHeight="1">
      <c r="A420" s="36"/>
      <c r="B420" s="157" t="s">
        <v>2321</v>
      </c>
      <c r="C420" s="37" t="s">
        <v>2322</v>
      </c>
      <c r="D420" s="54"/>
    </row>
    <row r="421" spans="1:4" ht="12.75">
      <c r="A421" s="248"/>
      <c r="B421" s="204">
        <v>42464</v>
      </c>
      <c r="C421" s="292">
        <v>42647</v>
      </c>
      <c r="D421" s="54"/>
    </row>
    <row r="422" spans="1:4" ht="12.75">
      <c r="A422" s="24"/>
      <c r="B422" s="25"/>
      <c r="C422" s="26"/>
      <c r="D422" s="54"/>
    </row>
    <row r="423" spans="1:4" ht="12.75">
      <c r="A423" s="326" t="s">
        <v>1423</v>
      </c>
      <c r="B423" s="21">
        <v>14.3</v>
      </c>
      <c r="C423" s="22">
        <v>21.3</v>
      </c>
      <c r="D423" s="54"/>
    </row>
    <row r="424" spans="1:4" ht="12.75">
      <c r="A424" s="325" t="s">
        <v>2323</v>
      </c>
      <c r="B424" s="25">
        <v>0.5</v>
      </c>
      <c r="C424" s="26">
        <v>1.1</v>
      </c>
      <c r="D424" s="54"/>
    </row>
    <row r="425" spans="1:4" ht="12.75">
      <c r="A425" s="359" t="s">
        <v>2290</v>
      </c>
      <c r="B425" s="45" t="s">
        <v>51</v>
      </c>
      <c r="C425" s="32" t="s">
        <v>51</v>
      </c>
      <c r="D425" s="54"/>
    </row>
    <row r="426" spans="3:4" ht="30" customHeight="1">
      <c r="C426" s="203"/>
      <c r="D426" s="54"/>
    </row>
    <row r="427" spans="1:3" ht="30" customHeight="1">
      <c r="A427" s="346" t="s">
        <v>2324</v>
      </c>
      <c r="B427" s="346"/>
      <c r="C427" s="54"/>
    </row>
    <row r="428" spans="1:3" ht="16.5" customHeight="1">
      <c r="A428" s="666" t="s">
        <v>715</v>
      </c>
      <c r="B428" s="666"/>
      <c r="C428" s="54"/>
    </row>
    <row r="429" spans="1:3" ht="28.5" customHeight="1">
      <c r="A429" s="36" t="s">
        <v>550</v>
      </c>
      <c r="B429" s="37" t="s">
        <v>2325</v>
      </c>
      <c r="C429" s="54"/>
    </row>
    <row r="430" spans="1:3" ht="9" customHeight="1">
      <c r="A430" s="237"/>
      <c r="B430" s="202"/>
      <c r="C430" s="54"/>
    </row>
    <row r="431" spans="1:3" ht="12.75">
      <c r="A431" s="517">
        <v>150106</v>
      </c>
      <c r="B431" s="22" t="s">
        <v>412</v>
      </c>
      <c r="C431" s="54"/>
    </row>
    <row r="432" spans="1:3" ht="12.75">
      <c r="A432" s="518">
        <v>170605</v>
      </c>
      <c r="B432" s="26" t="s">
        <v>410</v>
      </c>
      <c r="C432" s="54"/>
    </row>
    <row r="433" spans="1:3" ht="12.75">
      <c r="A433" s="517">
        <v>150111</v>
      </c>
      <c r="B433" s="22" t="s">
        <v>410</v>
      </c>
      <c r="C433" s="54"/>
    </row>
    <row r="434" spans="1:3" ht="12.75">
      <c r="A434" s="518">
        <v>150110</v>
      </c>
      <c r="B434" s="26" t="s">
        <v>410</v>
      </c>
      <c r="C434" s="54"/>
    </row>
    <row r="435" spans="1:3" ht="12.75">
      <c r="A435" s="517">
        <v>180202</v>
      </c>
      <c r="B435" s="22" t="s">
        <v>410</v>
      </c>
      <c r="C435" s="54"/>
    </row>
    <row r="436" spans="1:3" ht="12.75">
      <c r="A436" s="518">
        <v>170405</v>
      </c>
      <c r="B436" s="26" t="s">
        <v>412</v>
      </c>
      <c r="C436" s="54"/>
    </row>
    <row r="437" spans="1:3" ht="12.75">
      <c r="A437" s="517">
        <v>200121</v>
      </c>
      <c r="B437" s="22" t="s">
        <v>412</v>
      </c>
      <c r="C437" s="54"/>
    </row>
    <row r="438" spans="1:3" ht="12.75">
      <c r="A438" s="518">
        <v>170301</v>
      </c>
      <c r="B438" s="26" t="s">
        <v>412</v>
      </c>
      <c r="C438" s="54"/>
    </row>
    <row r="439" spans="1:3" ht="12.75">
      <c r="A439" s="517">
        <v>170202</v>
      </c>
      <c r="B439" s="22" t="s">
        <v>412</v>
      </c>
      <c r="C439" s="54"/>
    </row>
    <row r="440" spans="1:3" ht="28.5" customHeight="1">
      <c r="A440" s="518">
        <v>20106</v>
      </c>
      <c r="B440" s="26" t="s">
        <v>2326</v>
      </c>
      <c r="C440" s="54"/>
    </row>
    <row r="441" spans="1:3" ht="28.5" customHeight="1">
      <c r="A441" s="517">
        <v>20204</v>
      </c>
      <c r="B441" s="22" t="s">
        <v>2327</v>
      </c>
      <c r="C441" s="54"/>
    </row>
    <row r="442" spans="1:3" ht="28.5" customHeight="1">
      <c r="A442" s="519">
        <v>20103</v>
      </c>
      <c r="B442" s="29" t="s">
        <v>2327</v>
      </c>
      <c r="C442" s="54"/>
    </row>
    <row r="443" spans="3:4" ht="12.75">
      <c r="C443" s="203"/>
      <c r="D443" s="54"/>
    </row>
    <row r="444" spans="3:4" ht="12.75">
      <c r="C444" s="203"/>
      <c r="D444" s="54"/>
    </row>
  </sheetData>
  <mergeCells count="85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1:M21"/>
    <mergeCell ref="A24:M24"/>
    <mergeCell ref="D25:E25"/>
    <mergeCell ref="A41:D41"/>
    <mergeCell ref="B43:D43"/>
    <mergeCell ref="A71:C71"/>
    <mergeCell ref="A79:C79"/>
    <mergeCell ref="A85:D85"/>
    <mergeCell ref="B87:D87"/>
    <mergeCell ref="A115:B115"/>
    <mergeCell ref="A131:B131"/>
    <mergeCell ref="A132:B132"/>
    <mergeCell ref="A134:B134"/>
    <mergeCell ref="A140:B140"/>
    <mergeCell ref="A141:B141"/>
    <mergeCell ref="A143:B143"/>
    <mergeCell ref="A158:B158"/>
    <mergeCell ref="A159:B159"/>
    <mergeCell ref="A161:B161"/>
    <mergeCell ref="A176:B176"/>
    <mergeCell ref="A203:M203"/>
    <mergeCell ref="A205:M205"/>
    <mergeCell ref="A219:M219"/>
    <mergeCell ref="A221:B221"/>
    <mergeCell ref="A237:B237"/>
    <mergeCell ref="A238:B238"/>
    <mergeCell ref="A246:B246"/>
    <mergeCell ref="A262:B262"/>
    <mergeCell ref="D262:E262"/>
    <mergeCell ref="G262:H262"/>
    <mergeCell ref="J262:M262"/>
    <mergeCell ref="D263:E264"/>
    <mergeCell ref="K263:K264"/>
    <mergeCell ref="L263:L264"/>
    <mergeCell ref="M263:M264"/>
    <mergeCell ref="J265:J266"/>
    <mergeCell ref="K265:M266"/>
    <mergeCell ref="A289:C289"/>
    <mergeCell ref="A290:C290"/>
    <mergeCell ref="A301:C301"/>
    <mergeCell ref="A307:B307"/>
    <mergeCell ref="A314:D314"/>
    <mergeCell ref="B315:D315"/>
    <mergeCell ref="A321:D321"/>
    <mergeCell ref="A338:M338"/>
    <mergeCell ref="A340:M340"/>
    <mergeCell ref="A357:B357"/>
    <mergeCell ref="A373:C373"/>
    <mergeCell ref="B375:C375"/>
    <mergeCell ref="A395:B395"/>
    <mergeCell ref="A419:C419"/>
    <mergeCell ref="A427:B427"/>
    <mergeCell ref="A428:B428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59"/>
  <rowBreaks count="7" manualBreakCount="7">
    <brk id="39" max="255" man="1"/>
    <brk id="84" max="255" man="1"/>
    <brk id="138" max="255" man="1"/>
    <brk id="201" max="255" man="1"/>
    <brk id="306" max="255" man="1"/>
    <brk id="356" max="255" man="1"/>
    <brk id="39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G495"/>
  <sheetViews>
    <sheetView zoomScale="75" zoomScaleNormal="75" workbookViewId="0" topLeftCell="A1">
      <selection activeCell="A19" sqref="A19"/>
    </sheetView>
  </sheetViews>
  <sheetFormatPr defaultColWidth="13.7109375" defaultRowHeight="12.75"/>
  <cols>
    <col min="1" max="1" width="25.8515625" style="1" customWidth="1"/>
    <col min="2" max="2" width="16.00390625" style="1" customWidth="1"/>
    <col min="3" max="3" width="18.00390625" style="1" customWidth="1"/>
    <col min="4" max="4" width="19.421875" style="1" customWidth="1"/>
    <col min="5" max="5" width="13.7109375" style="1" customWidth="1"/>
    <col min="6" max="7" width="11.140625" style="1" customWidth="1"/>
    <col min="8" max="8" width="12.8515625" style="1" customWidth="1"/>
    <col min="9" max="9" width="14.7109375" style="1" customWidth="1"/>
    <col min="10" max="10" width="14.421875" style="1" customWidth="1"/>
    <col min="11" max="16" width="11.140625" style="1" customWidth="1"/>
    <col min="17" max="19" width="9.421875" style="1" customWidth="1"/>
    <col min="20" max="16384" width="13.7109375" style="1" customWidth="1"/>
  </cols>
  <sheetData>
    <row r="1" spans="1:4" ht="23.25" customHeight="1">
      <c r="A1" s="2" t="s">
        <v>0</v>
      </c>
      <c r="B1" s="2"/>
      <c r="C1" s="2"/>
      <c r="D1" s="2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4" ht="22.5" customHeight="1">
      <c r="A3" s="608" t="s">
        <v>2</v>
      </c>
      <c r="B3" s="608"/>
      <c r="C3" s="3" t="s">
        <v>2328</v>
      </c>
      <c r="D3" s="3"/>
    </row>
    <row r="4" spans="1:4" ht="52.5" customHeight="1">
      <c r="A4" s="608" t="s">
        <v>4</v>
      </c>
      <c r="B4" s="608"/>
      <c r="C4" s="6" t="s">
        <v>2329</v>
      </c>
      <c r="D4" s="6"/>
    </row>
    <row r="5" spans="1:4" ht="43.5" customHeight="1">
      <c r="A5" s="608" t="s">
        <v>6</v>
      </c>
      <c r="B5" s="608"/>
      <c r="C5" s="6" t="s">
        <v>2330</v>
      </c>
      <c r="D5" s="6"/>
    </row>
    <row r="6" spans="1:4" ht="22.5" customHeight="1">
      <c r="A6" s="608" t="s">
        <v>8</v>
      </c>
      <c r="B6" s="608"/>
      <c r="C6" s="6" t="s">
        <v>2331</v>
      </c>
      <c r="D6" s="6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4" ht="24.75" customHeight="1">
      <c r="A8" s="608" t="s">
        <v>11</v>
      </c>
      <c r="B8" s="608"/>
      <c r="C8" s="6" t="s">
        <v>12</v>
      </c>
      <c r="D8" s="6"/>
    </row>
    <row r="9" spans="1:4" ht="132.75" customHeight="1">
      <c r="A9" s="608" t="s">
        <v>13</v>
      </c>
      <c r="B9" s="608"/>
      <c r="C9" s="3" t="s">
        <v>2332</v>
      </c>
      <c r="D9" s="3"/>
    </row>
    <row r="10" spans="1:4" ht="12.75" customHeight="1">
      <c r="A10" s="608" t="s">
        <v>15</v>
      </c>
      <c r="B10" s="608"/>
      <c r="C10" s="6" t="s">
        <v>16</v>
      </c>
      <c r="D10" s="6"/>
    </row>
    <row r="11" spans="1:4" ht="31.5" customHeight="1">
      <c r="A11" s="2" t="s">
        <v>17</v>
      </c>
      <c r="B11" s="2"/>
      <c r="C11" s="2"/>
      <c r="D11" s="2"/>
    </row>
    <row r="12" spans="1:10" ht="23.25" customHeight="1">
      <c r="A12" s="283" t="s">
        <v>18</v>
      </c>
      <c r="B12" s="283"/>
      <c r="C12" s="283"/>
      <c r="D12" s="283"/>
      <c r="I12" s="11"/>
      <c r="J12" s="11"/>
    </row>
    <row r="13" spans="1:4" ht="25.5" customHeight="1">
      <c r="A13" s="608" t="s">
        <v>19</v>
      </c>
      <c r="B13" s="608"/>
      <c r="C13" s="6" t="s">
        <v>20</v>
      </c>
      <c r="D13" s="6"/>
    </row>
    <row r="14" spans="1:4" ht="24.75" customHeight="1">
      <c r="A14" s="608" t="s">
        <v>21</v>
      </c>
      <c r="B14" s="608"/>
      <c r="C14" s="6" t="s">
        <v>22</v>
      </c>
      <c r="D14" s="6"/>
    </row>
    <row r="15" spans="1:4" ht="21" customHeight="1">
      <c r="A15" s="608" t="s">
        <v>23</v>
      </c>
      <c r="B15" s="608"/>
      <c r="C15" s="6">
        <v>295063</v>
      </c>
      <c r="D15" s="6"/>
    </row>
    <row r="16" spans="1:4" ht="21" customHeight="1">
      <c r="A16" s="608" t="s">
        <v>24</v>
      </c>
      <c r="B16" s="608"/>
      <c r="C16" s="609">
        <v>39170</v>
      </c>
      <c r="D16" s="609"/>
    </row>
    <row r="17" spans="1:4" ht="132.75" customHeight="1">
      <c r="A17" s="608" t="s">
        <v>25</v>
      </c>
      <c r="B17" s="608"/>
      <c r="C17" s="3" t="s">
        <v>2332</v>
      </c>
      <c r="D17" s="3"/>
    </row>
    <row r="18" spans="1:4" ht="21.75" customHeight="1">
      <c r="A18" s="608" t="s">
        <v>27</v>
      </c>
      <c r="B18" s="608"/>
      <c r="C18" s="6" t="s">
        <v>1864</v>
      </c>
      <c r="D18" s="6"/>
    </row>
    <row r="19" spans="1:29" ht="46.5" customHeight="1">
      <c r="A19" s="9" t="s">
        <v>29</v>
      </c>
      <c r="B19" s="9"/>
      <c r="C19" s="9"/>
      <c r="D19" s="9"/>
      <c r="F19" s="11"/>
      <c r="G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6" s="197" customFormat="1" ht="26.25" customHeight="1">
      <c r="A20" s="372"/>
      <c r="B20" s="372"/>
      <c r="D20" s="372"/>
      <c r="E20" s="372"/>
      <c r="F20" s="372"/>
    </row>
    <row r="21" spans="1:18" s="11" customFormat="1" ht="26.25" customHeight="1">
      <c r="A21" s="344" t="s">
        <v>601</v>
      </c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497"/>
      <c r="R21" s="497"/>
    </row>
    <row r="22" spans="1:29" s="127" customFormat="1" ht="26.25" customHeight="1">
      <c r="A22" s="372"/>
      <c r="B22" s="372"/>
      <c r="E22" s="380"/>
      <c r="F22" s="197"/>
      <c r="G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" ht="12.75">
      <c r="A23" s="127"/>
      <c r="B23" s="127"/>
    </row>
    <row r="24" spans="1:2" ht="39" customHeight="1">
      <c r="A24" s="346" t="s">
        <v>2333</v>
      </c>
      <c r="B24" s="346"/>
    </row>
    <row r="25" spans="1:2" ht="18" customHeight="1">
      <c r="A25" s="269" t="s">
        <v>2334</v>
      </c>
      <c r="B25" s="269"/>
    </row>
    <row r="26" spans="1:2" ht="13.5" customHeight="1">
      <c r="A26" s="248"/>
      <c r="B26" s="168">
        <v>41820</v>
      </c>
    </row>
    <row r="27" spans="1:2" ht="12.75">
      <c r="A27" s="325" t="s">
        <v>1043</v>
      </c>
      <c r="B27" s="26">
        <v>7.9</v>
      </c>
    </row>
    <row r="28" spans="1:2" ht="12.75">
      <c r="A28" s="326" t="s">
        <v>571</v>
      </c>
      <c r="B28" s="22">
        <v>26</v>
      </c>
    </row>
    <row r="29" spans="1:2" ht="12.75">
      <c r="A29" s="325" t="s">
        <v>481</v>
      </c>
      <c r="B29" s="26">
        <v>25</v>
      </c>
    </row>
    <row r="30" spans="1:2" ht="12.75">
      <c r="A30" s="326" t="s">
        <v>984</v>
      </c>
      <c r="B30" s="22" t="s">
        <v>843</v>
      </c>
    </row>
    <row r="31" spans="1:2" ht="12.75">
      <c r="A31" s="325" t="s">
        <v>2335</v>
      </c>
      <c r="B31" s="26" t="s">
        <v>2177</v>
      </c>
    </row>
    <row r="32" spans="1:2" ht="12.75">
      <c r="A32" s="326" t="s">
        <v>273</v>
      </c>
      <c r="B32" s="22">
        <v>0.047</v>
      </c>
    </row>
    <row r="33" spans="1:2" ht="12.75">
      <c r="A33" s="325" t="s">
        <v>96</v>
      </c>
      <c r="B33" s="26" t="s">
        <v>2336</v>
      </c>
    </row>
    <row r="34" spans="1:2" ht="12.75">
      <c r="A34" s="326" t="s">
        <v>97</v>
      </c>
      <c r="B34" s="22" t="s">
        <v>1083</v>
      </c>
    </row>
    <row r="35" spans="1:2" ht="12.75">
      <c r="A35" s="325" t="s">
        <v>99</v>
      </c>
      <c r="B35" s="26">
        <v>0.11</v>
      </c>
    </row>
    <row r="36" spans="1:2" ht="12.75">
      <c r="A36" s="326" t="s">
        <v>102</v>
      </c>
      <c r="B36" s="22" t="s">
        <v>94</v>
      </c>
    </row>
    <row r="37" spans="1:2" ht="12.75">
      <c r="A37" s="325" t="s">
        <v>119</v>
      </c>
      <c r="B37" s="26" t="s">
        <v>1083</v>
      </c>
    </row>
    <row r="38" spans="1:2" ht="12.75">
      <c r="A38" s="326" t="s">
        <v>108</v>
      </c>
      <c r="B38" s="22">
        <v>0.06</v>
      </c>
    </row>
    <row r="39" spans="1:2" ht="12.75">
      <c r="A39" s="325" t="s">
        <v>539</v>
      </c>
      <c r="B39" s="26" t="s">
        <v>1033</v>
      </c>
    </row>
    <row r="40" spans="1:2" ht="12.75">
      <c r="A40" s="326" t="s">
        <v>124</v>
      </c>
      <c r="B40" s="22">
        <v>30</v>
      </c>
    </row>
    <row r="41" spans="1:2" ht="12.75">
      <c r="A41" s="325" t="s">
        <v>122</v>
      </c>
      <c r="B41" s="26">
        <v>19</v>
      </c>
    </row>
    <row r="42" spans="1:2" ht="12.75">
      <c r="A42" s="326" t="s">
        <v>574</v>
      </c>
      <c r="B42" s="22">
        <v>0.5</v>
      </c>
    </row>
    <row r="43" spans="1:2" ht="12.75">
      <c r="A43" s="325" t="s">
        <v>575</v>
      </c>
      <c r="B43" s="26" t="s">
        <v>1072</v>
      </c>
    </row>
    <row r="44" spans="1:2" ht="12.75">
      <c r="A44" s="326" t="s">
        <v>576</v>
      </c>
      <c r="B44" s="22" t="s">
        <v>51</v>
      </c>
    </row>
    <row r="45" spans="1:2" ht="12.75">
      <c r="A45" s="325" t="s">
        <v>2337</v>
      </c>
      <c r="B45" s="26">
        <v>1.8</v>
      </c>
    </row>
    <row r="46" spans="1:2" ht="12.75">
      <c r="A46" s="326" t="s">
        <v>506</v>
      </c>
      <c r="B46" s="22" t="s">
        <v>51</v>
      </c>
    </row>
    <row r="47" spans="1:2" ht="12.75">
      <c r="A47" s="333" t="s">
        <v>774</v>
      </c>
      <c r="B47" s="29">
        <v>1960</v>
      </c>
    </row>
    <row r="48" ht="30" customHeight="1"/>
    <row r="49" spans="1:5" s="127" customFormat="1" ht="34.5" customHeight="1">
      <c r="A49" s="382" t="s">
        <v>2338</v>
      </c>
      <c r="B49" s="382"/>
      <c r="C49" s="382"/>
      <c r="D49" s="382"/>
      <c r="E49" s="382"/>
    </row>
    <row r="50" spans="1:7" ht="20.25" customHeight="1">
      <c r="A50" s="335"/>
      <c r="B50" s="30" t="s">
        <v>2339</v>
      </c>
      <c r="C50" s="30"/>
      <c r="D50" s="337" t="s">
        <v>2340</v>
      </c>
      <c r="E50" s="337"/>
      <c r="F50" s="371"/>
      <c r="G50" s="371"/>
    </row>
    <row r="51" spans="1:5" ht="12.75">
      <c r="A51" s="335"/>
      <c r="B51" s="30" t="s">
        <v>664</v>
      </c>
      <c r="C51" s="30" t="s">
        <v>874</v>
      </c>
      <c r="D51" s="30" t="s">
        <v>664</v>
      </c>
      <c r="E51" s="384" t="s">
        <v>874</v>
      </c>
    </row>
    <row r="52" spans="1:5" ht="12.75">
      <c r="A52" s="335"/>
      <c r="B52" s="30"/>
      <c r="C52" s="30"/>
      <c r="D52" s="631">
        <v>41919</v>
      </c>
      <c r="E52" s="631"/>
    </row>
    <row r="53" spans="1:5" ht="16.5" customHeight="1">
      <c r="A53" s="383"/>
      <c r="B53" s="30" t="s">
        <v>2341</v>
      </c>
      <c r="C53" s="30" t="s">
        <v>2341</v>
      </c>
      <c r="D53" s="30" t="s">
        <v>2342</v>
      </c>
      <c r="E53" s="384" t="s">
        <v>2343</v>
      </c>
    </row>
    <row r="54" spans="1:5" s="11" customFormat="1" ht="9" customHeight="1">
      <c r="A54" s="386"/>
      <c r="B54" s="299"/>
      <c r="C54" s="299"/>
      <c r="D54" s="299"/>
      <c r="E54" s="387"/>
    </row>
    <row r="55" spans="1:5" ht="12.75">
      <c r="A55" s="779" t="s">
        <v>665</v>
      </c>
      <c r="B55" s="21">
        <v>49</v>
      </c>
      <c r="C55" s="21">
        <v>32.5</v>
      </c>
      <c r="D55" s="21">
        <v>49</v>
      </c>
      <c r="E55" s="179">
        <v>32.5</v>
      </c>
    </row>
    <row r="56" spans="1:5" ht="12.75">
      <c r="A56" s="780" t="s">
        <v>669</v>
      </c>
      <c r="B56" s="25">
        <v>54.5</v>
      </c>
      <c r="C56" s="25">
        <v>34.5</v>
      </c>
      <c r="D56" s="25">
        <v>54.5</v>
      </c>
      <c r="E56" s="182">
        <v>34.5</v>
      </c>
    </row>
    <row r="57" spans="1:5" ht="12.75">
      <c r="A57" s="779" t="s">
        <v>1548</v>
      </c>
      <c r="B57" s="21">
        <v>49.5</v>
      </c>
      <c r="C57" s="21">
        <v>39.5</v>
      </c>
      <c r="D57" s="21">
        <v>49.5</v>
      </c>
      <c r="E57" s="179">
        <v>39.5</v>
      </c>
    </row>
    <row r="58" spans="1:5" ht="12.75">
      <c r="A58" s="780" t="s">
        <v>1549</v>
      </c>
      <c r="B58" s="25">
        <v>52.5</v>
      </c>
      <c r="C58" s="25">
        <v>45</v>
      </c>
      <c r="D58" s="25">
        <v>52.5</v>
      </c>
      <c r="E58" s="182">
        <v>45</v>
      </c>
    </row>
    <row r="59" spans="1:5" ht="12.75">
      <c r="A59" s="779" t="s">
        <v>2189</v>
      </c>
      <c r="B59" s="21">
        <v>52.5</v>
      </c>
      <c r="C59" s="21">
        <v>40</v>
      </c>
      <c r="D59" s="21">
        <v>52.5</v>
      </c>
      <c r="E59" s="179">
        <v>40</v>
      </c>
    </row>
    <row r="60" spans="1:5" ht="12.75">
      <c r="A60" s="780" t="s">
        <v>2191</v>
      </c>
      <c r="B60" s="25">
        <v>53</v>
      </c>
      <c r="C60" s="25">
        <v>39.5</v>
      </c>
      <c r="D60" s="25">
        <v>53</v>
      </c>
      <c r="E60" s="182">
        <v>39.5</v>
      </c>
    </row>
    <row r="61" spans="1:5" ht="12.75">
      <c r="A61" s="779" t="s">
        <v>2192</v>
      </c>
      <c r="B61" s="21">
        <v>53.5</v>
      </c>
      <c r="C61" s="21">
        <v>39.5</v>
      </c>
      <c r="D61" s="21">
        <v>53.5</v>
      </c>
      <c r="E61" s="179">
        <v>39.5</v>
      </c>
    </row>
    <row r="62" spans="1:5" ht="12.75">
      <c r="A62" s="780" t="s">
        <v>2193</v>
      </c>
      <c r="B62" s="25">
        <v>52</v>
      </c>
      <c r="C62" s="25">
        <v>49</v>
      </c>
      <c r="D62" s="25">
        <v>52</v>
      </c>
      <c r="E62" s="182">
        <v>49</v>
      </c>
    </row>
    <row r="63" spans="1:5" ht="12.75">
      <c r="A63" s="779" t="s">
        <v>2194</v>
      </c>
      <c r="B63" s="21">
        <v>49.5</v>
      </c>
      <c r="C63" s="21">
        <v>44</v>
      </c>
      <c r="D63" s="21">
        <v>49.5</v>
      </c>
      <c r="E63" s="179">
        <v>44</v>
      </c>
    </row>
    <row r="64" spans="1:5" ht="12.75">
      <c r="A64" s="780" t="s">
        <v>2195</v>
      </c>
      <c r="B64" s="25">
        <v>46.5</v>
      </c>
      <c r="C64" s="25">
        <v>42.5</v>
      </c>
      <c r="D64" s="25">
        <v>46.5</v>
      </c>
      <c r="E64" s="182">
        <v>42.5</v>
      </c>
    </row>
    <row r="65" spans="1:5" ht="12.75">
      <c r="A65" s="779" t="s">
        <v>2196</v>
      </c>
      <c r="B65" s="21">
        <v>58</v>
      </c>
      <c r="C65" s="21">
        <v>40</v>
      </c>
      <c r="D65" s="21">
        <v>58</v>
      </c>
      <c r="E65" s="179">
        <v>40</v>
      </c>
    </row>
    <row r="66" spans="1:5" ht="12.75">
      <c r="A66" s="780" t="s">
        <v>2197</v>
      </c>
      <c r="B66" s="25">
        <v>52.5</v>
      </c>
      <c r="C66" s="25">
        <v>37.5</v>
      </c>
      <c r="D66" s="25">
        <v>52.5</v>
      </c>
      <c r="E66" s="182">
        <v>37.5</v>
      </c>
    </row>
    <row r="67" spans="1:5" ht="12.75">
      <c r="A67" s="779" t="s">
        <v>2344</v>
      </c>
      <c r="B67" s="21">
        <v>52</v>
      </c>
      <c r="C67" s="21">
        <v>43</v>
      </c>
      <c r="D67" s="21">
        <v>52</v>
      </c>
      <c r="E67" s="179">
        <v>43</v>
      </c>
    </row>
    <row r="68" spans="1:5" ht="12.75">
      <c r="A68" s="780" t="s">
        <v>2345</v>
      </c>
      <c r="B68" s="25">
        <v>52.5</v>
      </c>
      <c r="C68" s="25">
        <v>43.5</v>
      </c>
      <c r="D68" s="25">
        <v>52.5</v>
      </c>
      <c r="E68" s="182">
        <v>43.5</v>
      </c>
    </row>
    <row r="69" spans="1:5" ht="12.75">
      <c r="A69" s="779" t="s">
        <v>2346</v>
      </c>
      <c r="B69" s="21">
        <v>46.5</v>
      </c>
      <c r="C69" s="21">
        <v>45.5</v>
      </c>
      <c r="D69" s="21">
        <v>46.5</v>
      </c>
      <c r="E69" s="179">
        <v>45.5</v>
      </c>
    </row>
    <row r="70" spans="1:5" ht="12.75">
      <c r="A70" s="780" t="s">
        <v>2347</v>
      </c>
      <c r="B70" s="25">
        <v>46</v>
      </c>
      <c r="C70" s="25">
        <v>37.5</v>
      </c>
      <c r="D70" s="25">
        <v>46</v>
      </c>
      <c r="E70" s="182">
        <v>37.5</v>
      </c>
    </row>
    <row r="71" spans="1:5" ht="12.75">
      <c r="A71" s="779" t="s">
        <v>2348</v>
      </c>
      <c r="B71" s="21">
        <v>48</v>
      </c>
      <c r="C71" s="21">
        <v>37.5</v>
      </c>
      <c r="D71" s="21">
        <v>48</v>
      </c>
      <c r="E71" s="179">
        <v>37.5</v>
      </c>
    </row>
    <row r="72" spans="1:5" ht="12.75">
      <c r="A72" s="780" t="s">
        <v>2349</v>
      </c>
      <c r="B72" s="25">
        <v>49.5</v>
      </c>
      <c r="C72" s="25">
        <v>36</v>
      </c>
      <c r="D72" s="25">
        <v>49.5</v>
      </c>
      <c r="E72" s="182">
        <v>37.5</v>
      </c>
    </row>
    <row r="73" spans="1:5" ht="12.75">
      <c r="A73" s="779"/>
      <c r="B73" s="21"/>
      <c r="C73" s="21"/>
      <c r="D73" s="21"/>
      <c r="E73" s="179"/>
    </row>
    <row r="74" spans="1:5" ht="13.5" customHeight="1">
      <c r="A74" s="339" t="s">
        <v>62</v>
      </c>
      <c r="B74" s="339"/>
      <c r="C74" s="25"/>
      <c r="D74" s="25"/>
      <c r="E74" s="182"/>
    </row>
    <row r="75" spans="1:5" ht="12.75" customHeight="1">
      <c r="A75" s="338" t="s">
        <v>2350</v>
      </c>
      <c r="B75" s="338"/>
      <c r="C75" s="670"/>
      <c r="D75" s="21"/>
      <c r="E75" s="179"/>
    </row>
    <row r="76" spans="1:5" ht="13.5" customHeight="1">
      <c r="A76" s="194" t="s">
        <v>2351</v>
      </c>
      <c r="B76" s="194"/>
      <c r="C76" s="194"/>
      <c r="D76" s="194"/>
      <c r="E76" s="196"/>
    </row>
    <row r="77" ht="30" customHeight="1"/>
    <row r="78" spans="1:5" ht="48" customHeight="1">
      <c r="A78" s="346" t="s">
        <v>2352</v>
      </c>
      <c r="B78" s="346"/>
      <c r="D78" s="346" t="s">
        <v>2353</v>
      </c>
      <c r="E78" s="346"/>
    </row>
    <row r="79" spans="1:5" ht="12.75">
      <c r="A79" s="234" t="s">
        <v>757</v>
      </c>
      <c r="B79" s="159" t="s">
        <v>1008</v>
      </c>
      <c r="D79" s="234" t="s">
        <v>757</v>
      </c>
      <c r="E79" s="159" t="s">
        <v>1008</v>
      </c>
    </row>
    <row r="80" spans="1:5" ht="12.75">
      <c r="A80" s="20"/>
      <c r="B80" s="22"/>
      <c r="D80" s="20"/>
      <c r="E80" s="168">
        <v>41988</v>
      </c>
    </row>
    <row r="81" spans="1:5" s="11" customFormat="1" ht="6.75" customHeight="1">
      <c r="A81" s="245"/>
      <c r="B81" s="304"/>
      <c r="D81" s="245"/>
      <c r="E81" s="244"/>
    </row>
    <row r="82" spans="1:5" ht="12.75">
      <c r="A82" s="325" t="s">
        <v>91</v>
      </c>
      <c r="B82" s="26">
        <v>7.3</v>
      </c>
      <c r="D82" s="326" t="s">
        <v>91</v>
      </c>
      <c r="E82" s="22">
        <v>7.1</v>
      </c>
    </row>
    <row r="83" spans="1:5" ht="12.75">
      <c r="A83" s="326" t="s">
        <v>571</v>
      </c>
      <c r="B83" s="22">
        <v>10.5</v>
      </c>
      <c r="D83" s="325" t="s">
        <v>571</v>
      </c>
      <c r="E83" s="26">
        <v>12.4</v>
      </c>
    </row>
    <row r="84" spans="1:5" ht="12.75">
      <c r="A84" s="325" t="s">
        <v>481</v>
      </c>
      <c r="B84" s="26">
        <v>4</v>
      </c>
      <c r="D84" s="326" t="s">
        <v>481</v>
      </c>
      <c r="E84" s="22" t="s">
        <v>654</v>
      </c>
    </row>
    <row r="85" spans="1:5" ht="12.75">
      <c r="A85" s="326" t="s">
        <v>637</v>
      </c>
      <c r="B85" s="22" t="s">
        <v>843</v>
      </c>
      <c r="D85" s="325" t="s">
        <v>637</v>
      </c>
      <c r="E85" s="26" t="s">
        <v>843</v>
      </c>
    </row>
    <row r="86" spans="1:5" ht="12.75">
      <c r="A86" s="325" t="s">
        <v>2335</v>
      </c>
      <c r="B86" s="26" t="s">
        <v>2177</v>
      </c>
      <c r="D86" s="326" t="s">
        <v>2335</v>
      </c>
      <c r="E86" s="22" t="s">
        <v>2177</v>
      </c>
    </row>
    <row r="87" spans="1:5" ht="12.75">
      <c r="A87" s="326" t="s">
        <v>273</v>
      </c>
      <c r="B87" s="22">
        <v>0.04</v>
      </c>
      <c r="D87" s="325" t="s">
        <v>273</v>
      </c>
      <c r="E87" s="26">
        <v>0.07</v>
      </c>
    </row>
    <row r="88" spans="1:5" ht="12.75">
      <c r="A88" s="325" t="s">
        <v>96</v>
      </c>
      <c r="B88" s="26" t="s">
        <v>2336</v>
      </c>
      <c r="D88" s="326" t="s">
        <v>96</v>
      </c>
      <c r="E88" s="22" t="s">
        <v>2336</v>
      </c>
    </row>
    <row r="89" spans="1:5" ht="12.75">
      <c r="A89" s="326" t="s">
        <v>97</v>
      </c>
      <c r="B89" s="22" t="s">
        <v>1083</v>
      </c>
      <c r="D89" s="325" t="s">
        <v>97</v>
      </c>
      <c r="E89" s="26" t="s">
        <v>1083</v>
      </c>
    </row>
    <row r="90" spans="1:5" ht="12.75">
      <c r="A90" s="325" t="s">
        <v>99</v>
      </c>
      <c r="B90" s="26">
        <v>0.17</v>
      </c>
      <c r="D90" s="326" t="s">
        <v>99</v>
      </c>
      <c r="E90" s="22">
        <v>0.23</v>
      </c>
    </row>
    <row r="91" spans="1:5" ht="12.75">
      <c r="A91" s="326" t="s">
        <v>102</v>
      </c>
      <c r="B91" s="22" t="s">
        <v>94</v>
      </c>
      <c r="D91" s="325" t="s">
        <v>102</v>
      </c>
      <c r="E91" s="26" t="s">
        <v>94</v>
      </c>
    </row>
    <row r="92" spans="1:5" ht="12.75">
      <c r="A92" s="325" t="s">
        <v>119</v>
      </c>
      <c r="B92" s="26" t="s">
        <v>1083</v>
      </c>
      <c r="D92" s="326" t="s">
        <v>119</v>
      </c>
      <c r="E92" s="22" t="s">
        <v>1083</v>
      </c>
    </row>
    <row r="93" spans="1:5" ht="12.75">
      <c r="A93" s="326" t="s">
        <v>108</v>
      </c>
      <c r="B93" s="22">
        <v>0.08</v>
      </c>
      <c r="D93" s="325" t="s">
        <v>108</v>
      </c>
      <c r="E93" s="26">
        <v>0.03</v>
      </c>
    </row>
    <row r="94" spans="1:5" ht="26.25" customHeight="1">
      <c r="A94" s="325" t="s">
        <v>539</v>
      </c>
      <c r="B94" s="26" t="s">
        <v>1033</v>
      </c>
      <c r="D94" s="326" t="s">
        <v>539</v>
      </c>
      <c r="E94" s="22" t="s">
        <v>1033</v>
      </c>
    </row>
    <row r="95" spans="1:5" ht="12.75">
      <c r="A95" s="326" t="s">
        <v>124</v>
      </c>
      <c r="B95" s="22">
        <v>53</v>
      </c>
      <c r="D95" s="325" t="s">
        <v>124</v>
      </c>
      <c r="E95" s="26">
        <v>133</v>
      </c>
    </row>
    <row r="96" spans="1:59" ht="16.5" customHeight="1">
      <c r="A96" s="325" t="s">
        <v>122</v>
      </c>
      <c r="B96" s="26">
        <v>33</v>
      </c>
      <c r="D96" s="326" t="s">
        <v>122</v>
      </c>
      <c r="E96" s="22">
        <v>55</v>
      </c>
      <c r="AY96" s="79"/>
      <c r="AZ96" s="79"/>
      <c r="BA96" s="79"/>
      <c r="BB96" s="79"/>
      <c r="BC96" s="79"/>
      <c r="BD96" s="79"/>
      <c r="BE96" s="79"/>
      <c r="BF96" s="79"/>
      <c r="BG96" s="79"/>
    </row>
    <row r="97" spans="1:56" ht="12.75">
      <c r="A97" s="326" t="s">
        <v>574</v>
      </c>
      <c r="B97" s="22">
        <v>0.7</v>
      </c>
      <c r="D97" s="325" t="s">
        <v>574</v>
      </c>
      <c r="E97" s="26" t="s">
        <v>51</v>
      </c>
      <c r="AW97" s="781"/>
      <c r="AX97" s="53"/>
      <c r="AY97" s="53"/>
      <c r="BB97" s="782"/>
      <c r="BD97" s="782"/>
    </row>
    <row r="98" spans="1:56" ht="12.75">
      <c r="A98" s="325" t="s">
        <v>575</v>
      </c>
      <c r="B98" s="26">
        <v>4.7</v>
      </c>
      <c r="D98" s="326" t="s">
        <v>575</v>
      </c>
      <c r="E98" s="22">
        <v>0.6</v>
      </c>
      <c r="BB98" s="782"/>
      <c r="BD98" s="782"/>
    </row>
    <row r="99" spans="1:5" ht="12.75">
      <c r="A99" s="326" t="s">
        <v>576</v>
      </c>
      <c r="B99" s="22">
        <v>0.2</v>
      </c>
      <c r="D99" s="325" t="s">
        <v>576</v>
      </c>
      <c r="E99" s="26" t="s">
        <v>51</v>
      </c>
    </row>
    <row r="100" spans="1:5" ht="12.75">
      <c r="A100" s="325" t="s">
        <v>2337</v>
      </c>
      <c r="B100" s="26">
        <v>6.2</v>
      </c>
      <c r="D100" s="326" t="s">
        <v>2337</v>
      </c>
      <c r="E100" s="22" t="s">
        <v>654</v>
      </c>
    </row>
    <row r="101" spans="1:5" ht="12.75">
      <c r="A101" s="326" t="s">
        <v>506</v>
      </c>
      <c r="B101" s="22" t="s">
        <v>51</v>
      </c>
      <c r="D101" s="325" t="s">
        <v>506</v>
      </c>
      <c r="E101" s="26" t="s">
        <v>51</v>
      </c>
    </row>
    <row r="102" spans="1:5" ht="12.75">
      <c r="A102" s="333" t="s">
        <v>2354</v>
      </c>
      <c r="B102" s="29">
        <v>4650</v>
      </c>
      <c r="D102" s="359" t="s">
        <v>2354</v>
      </c>
      <c r="E102" s="32">
        <v>12</v>
      </c>
    </row>
    <row r="103" ht="30" customHeight="1"/>
    <row r="104" spans="1:10" ht="21.75" customHeight="1">
      <c r="A104" s="783" t="s">
        <v>2355</v>
      </c>
      <c r="B104" s="783"/>
      <c r="C104" s="783"/>
      <c r="D104" s="783"/>
      <c r="E104" s="783"/>
      <c r="F104" s="783"/>
      <c r="G104" s="783"/>
      <c r="H104" s="783"/>
      <c r="I104" s="783"/>
      <c r="J104" s="783"/>
    </row>
    <row r="105" spans="1:10" ht="60.75" customHeight="1">
      <c r="A105" s="234"/>
      <c r="B105" s="157" t="s">
        <v>1671</v>
      </c>
      <c r="C105" s="157" t="s">
        <v>421</v>
      </c>
      <c r="D105" s="239" t="s">
        <v>2356</v>
      </c>
      <c r="E105" s="239" t="s">
        <v>1579</v>
      </c>
      <c r="F105" s="239" t="s">
        <v>96</v>
      </c>
      <c r="G105" s="239" t="s">
        <v>2357</v>
      </c>
      <c r="H105" s="239" t="s">
        <v>2358</v>
      </c>
      <c r="I105" s="239" t="s">
        <v>2359</v>
      </c>
      <c r="J105" s="240" t="s">
        <v>501</v>
      </c>
    </row>
    <row r="106" spans="1:10" ht="16.5" customHeight="1">
      <c r="A106" s="198"/>
      <c r="B106" s="292">
        <v>41976</v>
      </c>
      <c r="C106" s="292"/>
      <c r="D106" s="292"/>
      <c r="E106" s="292"/>
      <c r="F106" s="292"/>
      <c r="G106" s="292"/>
      <c r="H106" s="292"/>
      <c r="I106" s="292"/>
      <c r="J106" s="292"/>
    </row>
    <row r="107" spans="1:10" ht="12.75">
      <c r="A107" s="302" t="s">
        <v>38</v>
      </c>
      <c r="B107" s="25" t="s">
        <v>654</v>
      </c>
      <c r="C107" s="25"/>
      <c r="D107" s="25"/>
      <c r="E107" s="25"/>
      <c r="F107" s="25"/>
      <c r="G107" s="25"/>
      <c r="H107" s="25"/>
      <c r="I107" s="25"/>
      <c r="J107" s="26"/>
    </row>
    <row r="108" spans="1:10" ht="12.75">
      <c r="A108" s="301" t="s">
        <v>2360</v>
      </c>
      <c r="B108" s="21">
        <v>3</v>
      </c>
      <c r="C108" s="21">
        <v>0.3</v>
      </c>
      <c r="D108" s="21">
        <v>0.2</v>
      </c>
      <c r="E108" s="21"/>
      <c r="F108" s="21"/>
      <c r="G108" s="21"/>
      <c r="H108" s="21"/>
      <c r="I108" s="21"/>
      <c r="J108" s="22"/>
    </row>
    <row r="109" spans="1:10" ht="12.75">
      <c r="A109" s="302" t="s">
        <v>2361</v>
      </c>
      <c r="B109" s="25">
        <v>4</v>
      </c>
      <c r="C109" s="25">
        <v>0.9</v>
      </c>
      <c r="D109" s="25">
        <v>0.5</v>
      </c>
      <c r="E109" s="25"/>
      <c r="F109" s="25"/>
      <c r="G109" s="25"/>
      <c r="H109" s="25"/>
      <c r="I109" s="25"/>
      <c r="J109" s="26"/>
    </row>
    <row r="110" spans="1:10" ht="12.75">
      <c r="A110" s="301" t="s">
        <v>2362</v>
      </c>
      <c r="B110" s="21">
        <v>6</v>
      </c>
      <c r="C110" s="21">
        <v>1.1</v>
      </c>
      <c r="D110" s="21" t="s">
        <v>51</v>
      </c>
      <c r="E110" s="21"/>
      <c r="F110" s="21"/>
      <c r="G110" s="21"/>
      <c r="H110" s="21"/>
      <c r="I110" s="21"/>
      <c r="J110" s="22"/>
    </row>
    <row r="111" spans="1:10" ht="12.75">
      <c r="A111" s="302" t="s">
        <v>1592</v>
      </c>
      <c r="B111" s="25"/>
      <c r="C111" s="25">
        <v>10.8</v>
      </c>
      <c r="D111" s="25"/>
      <c r="E111" s="25"/>
      <c r="F111" s="25"/>
      <c r="G111" s="25"/>
      <c r="H111" s="25"/>
      <c r="I111" s="25"/>
      <c r="J111" s="26"/>
    </row>
    <row r="112" spans="1:10" ht="12.75">
      <c r="A112" s="301" t="s">
        <v>1593</v>
      </c>
      <c r="B112" s="21"/>
      <c r="C112" s="21">
        <v>29.5</v>
      </c>
      <c r="D112" s="21"/>
      <c r="E112" s="21"/>
      <c r="F112" s="21"/>
      <c r="G112" s="21"/>
      <c r="H112" s="21"/>
      <c r="I112" s="21"/>
      <c r="J112" s="22"/>
    </row>
    <row r="113" spans="1:10" ht="12.75">
      <c r="A113" s="302" t="s">
        <v>1594</v>
      </c>
      <c r="B113" s="25"/>
      <c r="C113" s="25">
        <v>12.2</v>
      </c>
      <c r="D113" s="25"/>
      <c r="E113" s="25"/>
      <c r="F113" s="25"/>
      <c r="G113" s="25"/>
      <c r="H113" s="25"/>
      <c r="I113" s="25"/>
      <c r="J113" s="26"/>
    </row>
    <row r="114" spans="1:10" ht="12.75">
      <c r="A114" s="301" t="s">
        <v>1597</v>
      </c>
      <c r="B114" s="21"/>
      <c r="C114" s="21">
        <v>6.8</v>
      </c>
      <c r="D114" s="21"/>
      <c r="E114" s="21"/>
      <c r="F114" s="21"/>
      <c r="G114" s="21"/>
      <c r="H114" s="21"/>
      <c r="I114" s="21"/>
      <c r="J114" s="22"/>
    </row>
    <row r="115" spans="1:10" ht="12.75">
      <c r="A115" s="302" t="s">
        <v>1598</v>
      </c>
      <c r="B115" s="25"/>
      <c r="C115" s="25">
        <v>8.2</v>
      </c>
      <c r="D115" s="25"/>
      <c r="E115" s="25"/>
      <c r="F115" s="25"/>
      <c r="G115" s="25"/>
      <c r="H115" s="25"/>
      <c r="I115" s="25"/>
      <c r="J115" s="26"/>
    </row>
    <row r="116" spans="1:10" ht="12.75">
      <c r="A116" s="301" t="s">
        <v>1600</v>
      </c>
      <c r="B116" s="21"/>
      <c r="C116" s="21">
        <v>5.7</v>
      </c>
      <c r="D116" s="21"/>
      <c r="E116" s="21"/>
      <c r="F116" s="21"/>
      <c r="G116" s="21"/>
      <c r="H116" s="21"/>
      <c r="I116" s="21"/>
      <c r="J116" s="22"/>
    </row>
    <row r="117" spans="1:10" ht="12.75">
      <c r="A117" s="302" t="s">
        <v>1602</v>
      </c>
      <c r="B117" s="25"/>
      <c r="C117" s="25">
        <v>3.8</v>
      </c>
      <c r="D117" s="25"/>
      <c r="E117" s="25"/>
      <c r="F117" s="25"/>
      <c r="G117" s="25"/>
      <c r="H117" s="25"/>
      <c r="I117" s="25"/>
      <c r="J117" s="26"/>
    </row>
    <row r="118" spans="1:10" ht="12.75">
      <c r="A118" s="490" t="s">
        <v>2363</v>
      </c>
      <c r="B118" s="45">
        <v>274</v>
      </c>
      <c r="C118" s="45">
        <v>14.4</v>
      </c>
      <c r="D118" s="45">
        <v>0.19</v>
      </c>
      <c r="E118" s="45">
        <v>375</v>
      </c>
      <c r="F118" s="45" t="s">
        <v>1083</v>
      </c>
      <c r="G118" s="45">
        <v>1.3</v>
      </c>
      <c r="H118" s="45" t="s">
        <v>120</v>
      </c>
      <c r="I118" s="45" t="s">
        <v>51</v>
      </c>
      <c r="J118" s="32" t="s">
        <v>654</v>
      </c>
    </row>
    <row r="119" spans="3:10" ht="30" customHeight="1">
      <c r="C119" s="53"/>
      <c r="D119" s="53"/>
      <c r="E119" s="53"/>
      <c r="I119" s="53"/>
      <c r="J119" s="53"/>
    </row>
    <row r="120" spans="1:10" ht="24.75" customHeight="1">
      <c r="A120" s="346" t="s">
        <v>2364</v>
      </c>
      <c r="B120" s="346"/>
      <c r="C120" s="346"/>
      <c r="D120" s="53"/>
      <c r="E120" s="53"/>
      <c r="I120" s="53"/>
      <c r="J120" s="53"/>
    </row>
    <row r="121" spans="1:10" ht="21" customHeight="1">
      <c r="A121" s="234" t="s">
        <v>2365</v>
      </c>
      <c r="B121" s="157" t="s">
        <v>757</v>
      </c>
      <c r="C121" s="159" t="s">
        <v>1008</v>
      </c>
      <c r="D121" s="53"/>
      <c r="E121" s="53"/>
      <c r="F121" s="53"/>
      <c r="I121" s="53"/>
      <c r="J121" s="53"/>
    </row>
    <row r="122" spans="1:10" ht="16.5" customHeight="1">
      <c r="A122" s="20"/>
      <c r="B122" s="48">
        <v>41988</v>
      </c>
      <c r="C122" s="22"/>
      <c r="D122" s="53"/>
      <c r="E122" s="53"/>
      <c r="I122" s="53"/>
      <c r="J122" s="53"/>
    </row>
    <row r="123" spans="1:10" ht="21" customHeight="1">
      <c r="A123" s="27" t="s">
        <v>665</v>
      </c>
      <c r="B123" s="28" t="s">
        <v>421</v>
      </c>
      <c r="C123" s="29">
        <v>0.9</v>
      </c>
      <c r="D123" s="53"/>
      <c r="E123" s="53"/>
      <c r="I123" s="53"/>
      <c r="J123" s="53"/>
    </row>
    <row r="124" spans="2:10" ht="30.75" customHeight="1">
      <c r="B124" s="53"/>
      <c r="C124" s="53"/>
      <c r="D124" s="203"/>
      <c r="E124" s="53"/>
      <c r="I124" s="53"/>
      <c r="J124" s="53"/>
    </row>
    <row r="125" spans="1:15" ht="21.75" customHeight="1">
      <c r="A125" s="55" t="s">
        <v>2366</v>
      </c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4"/>
    </row>
    <row r="126" spans="1:15" s="127" customFormat="1" ht="17.25" customHeight="1">
      <c r="A126" s="36"/>
      <c r="B126" s="30" t="s">
        <v>421</v>
      </c>
      <c r="C126" s="30" t="s">
        <v>659</v>
      </c>
      <c r="D126" s="30" t="s">
        <v>661</v>
      </c>
      <c r="E126" s="30" t="s">
        <v>96</v>
      </c>
      <c r="F126" s="30" t="s">
        <v>1090</v>
      </c>
      <c r="G126" s="30" t="s">
        <v>2367</v>
      </c>
      <c r="H126" s="30" t="s">
        <v>2368</v>
      </c>
      <c r="I126" s="30" t="s">
        <v>2369</v>
      </c>
      <c r="J126" s="30" t="s">
        <v>501</v>
      </c>
      <c r="K126" s="30" t="s">
        <v>1251</v>
      </c>
      <c r="L126" s="30" t="s">
        <v>106</v>
      </c>
      <c r="M126" s="30" t="s">
        <v>2370</v>
      </c>
      <c r="N126" s="37" t="s">
        <v>123</v>
      </c>
      <c r="O126" s="614"/>
    </row>
    <row r="127" spans="1:15" ht="16.5" customHeight="1">
      <c r="A127" s="36"/>
      <c r="B127" s="784" t="s">
        <v>2371</v>
      </c>
      <c r="C127" s="784"/>
      <c r="D127" s="784"/>
      <c r="E127" s="784"/>
      <c r="F127" s="784"/>
      <c r="G127" s="784"/>
      <c r="H127" s="784"/>
      <c r="I127" s="784"/>
      <c r="J127" s="784"/>
      <c r="K127" s="784"/>
      <c r="L127" s="784"/>
      <c r="M127" s="784"/>
      <c r="N127" s="784"/>
      <c r="O127" s="79"/>
    </row>
    <row r="128" spans="1:15" s="11" customFormat="1" ht="6.75" customHeight="1">
      <c r="A128" s="58"/>
      <c r="B128" s="785"/>
      <c r="C128" s="785"/>
      <c r="D128" s="785"/>
      <c r="E128" s="785"/>
      <c r="F128" s="785"/>
      <c r="G128" s="785"/>
      <c r="H128" s="785"/>
      <c r="I128" s="785"/>
      <c r="J128" s="785"/>
      <c r="K128" s="785"/>
      <c r="L128" s="785"/>
      <c r="M128" s="785"/>
      <c r="N128" s="786"/>
      <c r="O128" s="80"/>
    </row>
    <row r="129" spans="1:14" ht="12.75">
      <c r="A129" s="301" t="s">
        <v>2372</v>
      </c>
      <c r="B129" s="21">
        <v>14.4</v>
      </c>
      <c r="C129" s="21">
        <v>274</v>
      </c>
      <c r="D129" s="21">
        <v>375</v>
      </c>
      <c r="E129" s="21" t="s">
        <v>1083</v>
      </c>
      <c r="F129" s="21">
        <v>1.3</v>
      </c>
      <c r="G129" s="21" t="s">
        <v>120</v>
      </c>
      <c r="H129" s="21" t="s">
        <v>51</v>
      </c>
      <c r="I129" s="21">
        <v>0.19</v>
      </c>
      <c r="J129" s="21" t="s">
        <v>654</v>
      </c>
      <c r="K129" s="21" t="s">
        <v>719</v>
      </c>
      <c r="L129" s="21" t="s">
        <v>1083</v>
      </c>
      <c r="M129" s="21" t="s">
        <v>1083</v>
      </c>
      <c r="N129" s="22"/>
    </row>
    <row r="130" spans="1:14" ht="12.75">
      <c r="A130" s="302" t="s">
        <v>38</v>
      </c>
      <c r="B130" s="25"/>
      <c r="C130" s="25" t="s">
        <v>654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6"/>
    </row>
    <row r="131" spans="1:14" ht="12.75">
      <c r="A131" s="301" t="s">
        <v>1582</v>
      </c>
      <c r="B131" s="21">
        <v>0.3</v>
      </c>
      <c r="C131" s="21">
        <v>3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2">
        <v>0.2</v>
      </c>
    </row>
    <row r="132" spans="1:14" ht="12.75">
      <c r="A132" s="302" t="s">
        <v>1589</v>
      </c>
      <c r="B132" s="25" t="s">
        <v>2373</v>
      </c>
      <c r="C132" s="25" t="s">
        <v>2373</v>
      </c>
      <c r="D132" s="25" t="s">
        <v>2373</v>
      </c>
      <c r="E132" s="25"/>
      <c r="F132" s="25" t="s">
        <v>2373</v>
      </c>
      <c r="G132" s="25"/>
      <c r="H132" s="25"/>
      <c r="I132" s="25"/>
      <c r="J132" s="25"/>
      <c r="K132" s="25"/>
      <c r="L132" s="25"/>
      <c r="M132" s="25"/>
      <c r="N132" s="26"/>
    </row>
    <row r="133" spans="1:14" ht="12.75">
      <c r="A133" s="301" t="s">
        <v>1591</v>
      </c>
      <c r="B133" s="21" t="s">
        <v>2373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2"/>
    </row>
    <row r="134" spans="1:14" ht="12.75">
      <c r="A134" s="302" t="s">
        <v>1592</v>
      </c>
      <c r="B134" s="25">
        <v>10.8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6"/>
    </row>
    <row r="135" spans="1:14" ht="12.75">
      <c r="A135" s="301" t="s">
        <v>1593</v>
      </c>
      <c r="B135" s="21">
        <v>29.5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2"/>
    </row>
    <row r="136" spans="1:14" ht="12.75">
      <c r="A136" s="302" t="s">
        <v>1594</v>
      </c>
      <c r="B136" s="25">
        <v>12.2</v>
      </c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6"/>
    </row>
    <row r="137" spans="1:14" ht="12.75">
      <c r="A137" s="301" t="s">
        <v>1597</v>
      </c>
      <c r="B137" s="21">
        <v>6.8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2"/>
    </row>
    <row r="138" spans="1:14" ht="12.75">
      <c r="A138" s="302" t="s">
        <v>1598</v>
      </c>
      <c r="B138" s="25">
        <v>8.2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6"/>
    </row>
    <row r="139" spans="1:14" ht="12.75">
      <c r="A139" s="301" t="s">
        <v>1599</v>
      </c>
      <c r="B139" s="21" t="s">
        <v>2373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2"/>
    </row>
    <row r="140" spans="1:14" ht="12.75">
      <c r="A140" s="302" t="s">
        <v>1600</v>
      </c>
      <c r="B140" s="25">
        <v>5.7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6"/>
    </row>
    <row r="141" spans="1:14" ht="12.75">
      <c r="A141" s="301" t="s">
        <v>1602</v>
      </c>
      <c r="B141" s="21">
        <v>3.8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2"/>
    </row>
    <row r="142" spans="1:14" ht="12.75">
      <c r="A142" s="305" t="s">
        <v>665</v>
      </c>
      <c r="B142" s="28">
        <v>0.9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9"/>
    </row>
    <row r="143" spans="6:29" ht="51.75" customHeight="1">
      <c r="F143" s="11"/>
      <c r="G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18" s="11" customFormat="1" ht="34.5" customHeight="1">
      <c r="A144" s="344" t="s">
        <v>656</v>
      </c>
      <c r="B144" s="344"/>
      <c r="C144" s="344"/>
      <c r="D144" s="344"/>
      <c r="E144" s="344"/>
      <c r="F144" s="344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  <c r="Q144" s="497"/>
      <c r="R144" s="497"/>
    </row>
    <row r="145" spans="1:29" s="127" customFormat="1" ht="37.5" customHeight="1">
      <c r="A145" s="372"/>
      <c r="B145" s="372"/>
      <c r="C145" s="372"/>
      <c r="D145" s="372"/>
      <c r="E145" s="372"/>
      <c r="F145" s="372"/>
      <c r="G145" s="372"/>
      <c r="H145" s="372"/>
      <c r="I145" s="372"/>
      <c r="J145" s="372"/>
      <c r="K145" s="372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</row>
    <row r="146" spans="1:11" ht="23.25" customHeight="1">
      <c r="A146" s="346" t="s">
        <v>2374</v>
      </c>
      <c r="B146" s="346"/>
      <c r="C146" s="346"/>
      <c r="D146" s="346"/>
      <c r="E146" s="346"/>
      <c r="F146" s="346"/>
      <c r="G146" s="346"/>
      <c r="H146" s="346"/>
      <c r="I146" s="346"/>
      <c r="J146" s="346"/>
      <c r="K146" s="346"/>
    </row>
    <row r="147" spans="1:11" s="127" customFormat="1" ht="64.5" customHeight="1">
      <c r="A147" s="36"/>
      <c r="B147" s="30" t="s">
        <v>2375</v>
      </c>
      <c r="C147" s="30" t="s">
        <v>2376</v>
      </c>
      <c r="D147" s="30" t="s">
        <v>2377</v>
      </c>
      <c r="E147" s="787" t="s">
        <v>2378</v>
      </c>
      <c r="F147" s="787" t="s">
        <v>2379</v>
      </c>
      <c r="G147" s="787" t="s">
        <v>2380</v>
      </c>
      <c r="H147" s="787" t="s">
        <v>2381</v>
      </c>
      <c r="I147" s="787" t="s">
        <v>2382</v>
      </c>
      <c r="J147" s="787" t="s">
        <v>1251</v>
      </c>
      <c r="K147" s="788" t="s">
        <v>501</v>
      </c>
    </row>
    <row r="148" spans="1:11" ht="20.25" customHeight="1">
      <c r="A148" s="36"/>
      <c r="B148" s="789" t="s">
        <v>2383</v>
      </c>
      <c r="C148" s="789"/>
      <c r="D148" s="789"/>
      <c r="E148" s="789"/>
      <c r="F148" s="789"/>
      <c r="G148" s="789"/>
      <c r="H148" s="789"/>
      <c r="I148" s="789"/>
      <c r="J148" s="789"/>
      <c r="K148" s="789"/>
    </row>
    <row r="149" spans="1:11" s="11" customFormat="1" ht="9" customHeight="1">
      <c r="A149" s="58"/>
      <c r="B149" s="790"/>
      <c r="C149" s="790"/>
      <c r="D149" s="790"/>
      <c r="E149" s="790"/>
      <c r="F149" s="790"/>
      <c r="G149" s="790"/>
      <c r="H149" s="790"/>
      <c r="I149" s="790"/>
      <c r="J149" s="790"/>
      <c r="K149" s="791"/>
    </row>
    <row r="150" spans="1:11" ht="12.75">
      <c r="A150" s="460" t="s">
        <v>1580</v>
      </c>
      <c r="B150" s="21"/>
      <c r="C150" s="21"/>
      <c r="D150" s="21"/>
      <c r="E150" s="512"/>
      <c r="F150" s="21"/>
      <c r="G150" s="512"/>
      <c r="H150" s="21"/>
      <c r="I150" s="21"/>
      <c r="J150" s="21"/>
      <c r="K150" s="22"/>
    </row>
    <row r="151" spans="1:11" ht="12.75">
      <c r="A151" s="459" t="s">
        <v>37</v>
      </c>
      <c r="B151" s="25"/>
      <c r="C151" s="25"/>
      <c r="D151" s="25"/>
      <c r="E151" s="287"/>
      <c r="F151" s="25"/>
      <c r="G151" s="287"/>
      <c r="H151" s="25"/>
      <c r="I151" s="25"/>
      <c r="J151" s="25"/>
      <c r="K151" s="26"/>
    </row>
    <row r="152" spans="1:11" ht="12.75">
      <c r="A152" s="460" t="s">
        <v>38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2"/>
    </row>
    <row r="153" spans="1:11" ht="12.75">
      <c r="A153" s="459" t="s">
        <v>2384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6"/>
    </row>
    <row r="154" spans="1:11" ht="12.75">
      <c r="A154" s="460" t="s">
        <v>2385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2"/>
    </row>
    <row r="155" spans="1:11" ht="12.75">
      <c r="A155" s="459" t="s">
        <v>2362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6"/>
    </row>
    <row r="156" spans="1:11" ht="12.75">
      <c r="A156" s="460"/>
      <c r="B156" s="21"/>
      <c r="C156" s="21"/>
      <c r="D156" s="21"/>
      <c r="E156" s="512"/>
      <c r="F156" s="21"/>
      <c r="G156" s="512"/>
      <c r="H156" s="21"/>
      <c r="I156" s="21"/>
      <c r="J156" s="21"/>
      <c r="K156" s="22"/>
    </row>
    <row r="157" spans="1:11" ht="12.75">
      <c r="A157" s="459" t="s">
        <v>2363</v>
      </c>
      <c r="B157" s="25" t="s">
        <v>654</v>
      </c>
      <c r="C157" s="25">
        <v>29.4</v>
      </c>
      <c r="D157" s="25">
        <v>1.78</v>
      </c>
      <c r="E157" s="287"/>
      <c r="F157" s="25"/>
      <c r="G157" s="287"/>
      <c r="H157" s="25">
        <v>14</v>
      </c>
      <c r="I157" s="25" t="s">
        <v>654</v>
      </c>
      <c r="J157" s="25"/>
      <c r="K157" s="26"/>
    </row>
    <row r="158" spans="1:11" ht="12.75">
      <c r="A158" s="460" t="s">
        <v>2363</v>
      </c>
      <c r="B158" s="21"/>
      <c r="C158" s="21"/>
      <c r="D158" s="21"/>
      <c r="E158" s="512"/>
      <c r="F158" s="21"/>
      <c r="G158" s="512"/>
      <c r="H158" s="21"/>
      <c r="I158" s="21"/>
      <c r="J158" s="21"/>
      <c r="K158" s="22"/>
    </row>
    <row r="159" spans="1:11" ht="12.75">
      <c r="A159" s="459"/>
      <c r="B159" s="25"/>
      <c r="C159" s="25"/>
      <c r="D159" s="25"/>
      <c r="E159" s="287"/>
      <c r="F159" s="25"/>
      <c r="G159" s="287"/>
      <c r="H159" s="25"/>
      <c r="I159" s="25"/>
      <c r="J159" s="25"/>
      <c r="K159" s="26"/>
    </row>
    <row r="160" spans="1:11" ht="12.75">
      <c r="A160" s="460" t="s">
        <v>1597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2"/>
    </row>
    <row r="161" spans="1:11" ht="12.75">
      <c r="A161" s="459" t="s">
        <v>1598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6"/>
    </row>
    <row r="162" spans="1:11" ht="12.75">
      <c r="A162" s="460" t="s">
        <v>1600</v>
      </c>
      <c r="B162" s="21">
        <v>0.88</v>
      </c>
      <c r="C162" s="21"/>
      <c r="D162" s="21"/>
      <c r="E162" s="21"/>
      <c r="F162" s="21"/>
      <c r="G162" s="21"/>
      <c r="H162" s="21"/>
      <c r="I162" s="21"/>
      <c r="J162" s="21"/>
      <c r="K162" s="22"/>
    </row>
    <row r="163" spans="1:11" ht="12.75">
      <c r="A163" s="459" t="s">
        <v>1592</v>
      </c>
      <c r="B163" s="25">
        <v>2.01</v>
      </c>
      <c r="C163" s="25"/>
      <c r="D163" s="25"/>
      <c r="E163" s="25"/>
      <c r="F163" s="25"/>
      <c r="G163" s="25"/>
      <c r="H163" s="25"/>
      <c r="I163" s="25"/>
      <c r="J163" s="25"/>
      <c r="K163" s="26"/>
    </row>
    <row r="164" spans="1:11" ht="12.75">
      <c r="A164" s="460" t="s">
        <v>1593</v>
      </c>
      <c r="B164" s="142">
        <v>0.31</v>
      </c>
      <c r="C164" s="142"/>
      <c r="D164" s="142"/>
      <c r="E164" s="142"/>
      <c r="F164" s="142"/>
      <c r="G164" s="142"/>
      <c r="H164" s="21"/>
      <c r="I164" s="21"/>
      <c r="J164" s="21"/>
      <c r="K164" s="22"/>
    </row>
    <row r="165" spans="1:11" ht="12.75">
      <c r="A165" s="459" t="s">
        <v>1599</v>
      </c>
      <c r="B165" s="25"/>
      <c r="C165" s="25"/>
      <c r="D165" s="25"/>
      <c r="E165" s="25"/>
      <c r="F165" s="25"/>
      <c r="G165" s="25"/>
      <c r="H165" s="25"/>
      <c r="I165" s="25"/>
      <c r="J165" s="25"/>
      <c r="K165" s="26"/>
    </row>
    <row r="166" spans="1:11" ht="12.75">
      <c r="A166" s="460" t="s">
        <v>1591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2"/>
    </row>
    <row r="167" spans="1:11" ht="12.75">
      <c r="A167" s="459" t="s">
        <v>1594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6"/>
    </row>
    <row r="168" spans="1:11" ht="12.75">
      <c r="A168" s="530" t="s">
        <v>1602</v>
      </c>
      <c r="B168" s="45">
        <v>0.12</v>
      </c>
      <c r="C168" s="45"/>
      <c r="D168" s="45"/>
      <c r="E168" s="45"/>
      <c r="F168" s="45"/>
      <c r="G168" s="45"/>
      <c r="H168" s="45"/>
      <c r="I168" s="45"/>
      <c r="J168" s="45"/>
      <c r="K168" s="32"/>
    </row>
    <row r="169" ht="30" customHeight="1"/>
    <row r="170" spans="1:44" ht="26.25" customHeight="1">
      <c r="A170" s="346" t="s">
        <v>2386</v>
      </c>
      <c r="B170" s="346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</row>
    <row r="171" spans="1:44" ht="12.75">
      <c r="A171" s="234" t="s">
        <v>757</v>
      </c>
      <c r="B171" s="159" t="s">
        <v>2387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</row>
    <row r="172" spans="1:44" s="125" customFormat="1" ht="12.75">
      <c r="A172" s="234"/>
      <c r="B172" s="252" t="s">
        <v>2388</v>
      </c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/>
      <c r="AQ172" s="127"/>
      <c r="AR172" s="127"/>
    </row>
    <row r="173" spans="1:2" s="197" customFormat="1" ht="6" customHeight="1">
      <c r="A173" s="243"/>
      <c r="B173" s="324"/>
    </row>
    <row r="174" spans="1:44" ht="12.75">
      <c r="A174" s="325" t="s">
        <v>91</v>
      </c>
      <c r="B174" s="26">
        <v>8.16</v>
      </c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</row>
    <row r="175" spans="1:44" ht="12.75">
      <c r="A175" s="326" t="s">
        <v>571</v>
      </c>
      <c r="B175" s="22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</row>
    <row r="176" spans="1:44" ht="12.75">
      <c r="A176" s="325" t="s">
        <v>2389</v>
      </c>
      <c r="B176" s="26">
        <v>68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/>
      <c r="AQ176" s="127"/>
      <c r="AR176" s="127"/>
    </row>
    <row r="177" spans="1:44" ht="12.75">
      <c r="A177" s="326" t="s">
        <v>1952</v>
      </c>
      <c r="B177" s="22">
        <v>7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</row>
    <row r="178" spans="1:3" ht="12.75">
      <c r="A178" s="325" t="s">
        <v>1953</v>
      </c>
      <c r="B178" s="26">
        <v>65</v>
      </c>
      <c r="C178" s="127"/>
    </row>
    <row r="179" spans="1:3" ht="12.75">
      <c r="A179" s="326" t="s">
        <v>273</v>
      </c>
      <c r="B179" s="22">
        <v>0.04</v>
      </c>
      <c r="C179" s="127"/>
    </row>
    <row r="180" spans="1:3" ht="12.75">
      <c r="A180" s="325" t="s">
        <v>96</v>
      </c>
      <c r="B180" s="26" t="s">
        <v>94</v>
      </c>
      <c r="C180" s="127"/>
    </row>
    <row r="181" spans="1:3" ht="12.75">
      <c r="A181" s="326" t="s">
        <v>97</v>
      </c>
      <c r="B181" s="22" t="s">
        <v>94</v>
      </c>
      <c r="C181" s="127"/>
    </row>
    <row r="182" spans="1:3" ht="12.75">
      <c r="A182" s="325" t="s">
        <v>99</v>
      </c>
      <c r="B182" s="26" t="s">
        <v>94</v>
      </c>
      <c r="C182" s="127"/>
    </row>
    <row r="183" spans="1:3" ht="12.75">
      <c r="A183" s="326" t="s">
        <v>504</v>
      </c>
      <c r="B183" s="513"/>
      <c r="C183" s="127"/>
    </row>
    <row r="184" spans="1:3" ht="12.75">
      <c r="A184" s="325" t="s">
        <v>102</v>
      </c>
      <c r="B184" s="26" t="s">
        <v>94</v>
      </c>
      <c r="C184" s="127"/>
    </row>
    <row r="185" spans="1:3" ht="12.75">
      <c r="A185" s="326" t="s">
        <v>119</v>
      </c>
      <c r="B185" s="513" t="s">
        <v>94</v>
      </c>
      <c r="C185" s="127"/>
    </row>
    <row r="186" spans="1:3" ht="12.75">
      <c r="A186" s="325" t="s">
        <v>108</v>
      </c>
      <c r="B186" s="26">
        <v>0.08</v>
      </c>
      <c r="C186" s="127"/>
    </row>
    <row r="187" spans="1:3" ht="12.75">
      <c r="A187" s="326" t="s">
        <v>1954</v>
      </c>
      <c r="B187" s="22" t="s">
        <v>838</v>
      </c>
      <c r="C187" s="127"/>
    </row>
    <row r="188" spans="1:3" ht="12.75">
      <c r="A188" s="325" t="s">
        <v>1955</v>
      </c>
      <c r="B188" s="26">
        <v>26.5</v>
      </c>
      <c r="C188" s="127"/>
    </row>
    <row r="189" spans="1:3" ht="12.75">
      <c r="A189" s="326" t="s">
        <v>122</v>
      </c>
      <c r="B189" s="22">
        <v>62</v>
      </c>
      <c r="C189" s="127"/>
    </row>
    <row r="190" spans="1:3" ht="12.75">
      <c r="A190" s="325" t="s">
        <v>1877</v>
      </c>
      <c r="B190" s="26">
        <v>0.7</v>
      </c>
      <c r="C190" s="127"/>
    </row>
    <row r="191" spans="1:3" ht="12.75">
      <c r="A191" s="326" t="s">
        <v>2337</v>
      </c>
      <c r="B191" s="22">
        <v>2.2</v>
      </c>
      <c r="C191" s="127"/>
    </row>
    <row r="192" spans="1:3" ht="12.75">
      <c r="A192" s="325" t="s">
        <v>576</v>
      </c>
      <c r="B192" s="26">
        <v>0.5</v>
      </c>
      <c r="C192" s="127"/>
    </row>
    <row r="193" spans="1:3" ht="12.75">
      <c r="A193" s="326" t="s">
        <v>1956</v>
      </c>
      <c r="B193" s="22">
        <v>6.5</v>
      </c>
      <c r="C193" s="127"/>
    </row>
    <row r="194" spans="1:3" ht="12.75">
      <c r="A194" s="325" t="s">
        <v>988</v>
      </c>
      <c r="B194" s="26" t="s">
        <v>94</v>
      </c>
      <c r="C194" s="127"/>
    </row>
    <row r="195" spans="1:3" ht="12.75">
      <c r="A195" s="326" t="s">
        <v>1896</v>
      </c>
      <c r="B195" s="22">
        <v>1200</v>
      </c>
      <c r="C195" s="127"/>
    </row>
    <row r="196" spans="1:3" ht="12.75">
      <c r="A196" s="325" t="s">
        <v>93</v>
      </c>
      <c r="B196" s="26" t="s">
        <v>94</v>
      </c>
      <c r="C196" s="127"/>
    </row>
    <row r="197" spans="1:3" ht="12.75">
      <c r="A197" s="326" t="s">
        <v>2390</v>
      </c>
      <c r="B197" s="22" t="s">
        <v>2391</v>
      </c>
      <c r="C197" s="127"/>
    </row>
    <row r="198" spans="1:3" ht="12.75">
      <c r="A198" s="325" t="s">
        <v>101</v>
      </c>
      <c r="B198" s="26" t="s">
        <v>94</v>
      </c>
      <c r="C198" s="127"/>
    </row>
    <row r="199" spans="1:3" ht="12.75">
      <c r="A199" s="326" t="s">
        <v>105</v>
      </c>
      <c r="B199" s="22" t="s">
        <v>789</v>
      </c>
      <c r="C199" s="127"/>
    </row>
    <row r="200" spans="1:3" ht="12.75">
      <c r="A200" s="325" t="s">
        <v>2392</v>
      </c>
      <c r="B200" s="26" t="s">
        <v>94</v>
      </c>
      <c r="C200" s="127"/>
    </row>
    <row r="201" spans="1:3" ht="12.75">
      <c r="A201" s="359" t="s">
        <v>506</v>
      </c>
      <c r="B201" s="32"/>
      <c r="C201" s="127"/>
    </row>
    <row r="202" ht="30" customHeight="1"/>
    <row r="203" spans="1:5" ht="65.25" customHeight="1">
      <c r="A203" s="515" t="s">
        <v>2393</v>
      </c>
      <c r="B203" s="515"/>
      <c r="D203" s="346" t="s">
        <v>2394</v>
      </c>
      <c r="E203" s="346"/>
    </row>
    <row r="204" spans="1:5" ht="27.75" customHeight="1">
      <c r="A204" s="234" t="s">
        <v>2395</v>
      </c>
      <c r="B204" s="778">
        <v>42171</v>
      </c>
      <c r="D204" s="36" t="s">
        <v>2396</v>
      </c>
      <c r="E204" s="778">
        <v>42171</v>
      </c>
    </row>
    <row r="205" spans="1:5" ht="12.75">
      <c r="A205" s="234" t="s">
        <v>2397</v>
      </c>
      <c r="B205" s="159" t="s">
        <v>1008</v>
      </c>
      <c r="D205" s="234" t="s">
        <v>2397</v>
      </c>
      <c r="E205" s="159" t="s">
        <v>1008</v>
      </c>
    </row>
    <row r="206" spans="1:5" ht="6" customHeight="1">
      <c r="A206" s="24"/>
      <c r="B206" s="26"/>
      <c r="D206" s="299"/>
      <c r="E206" s="299"/>
    </row>
    <row r="207" spans="1:5" ht="12.75">
      <c r="A207" s="326" t="s">
        <v>91</v>
      </c>
      <c r="B207" s="22">
        <v>7.8</v>
      </c>
      <c r="D207" s="325" t="s">
        <v>91</v>
      </c>
      <c r="E207" s="26">
        <v>7.3</v>
      </c>
    </row>
    <row r="208" spans="1:5" ht="12.75">
      <c r="A208" s="325" t="s">
        <v>571</v>
      </c>
      <c r="B208" s="26">
        <v>17.1</v>
      </c>
      <c r="D208" s="326" t="s">
        <v>1273</v>
      </c>
      <c r="E208" s="22">
        <v>17.1</v>
      </c>
    </row>
    <row r="209" spans="1:5" ht="12.75">
      <c r="A209" s="326" t="s">
        <v>481</v>
      </c>
      <c r="B209" s="22">
        <v>33</v>
      </c>
      <c r="D209" s="325" t="s">
        <v>481</v>
      </c>
      <c r="E209" s="26">
        <v>30</v>
      </c>
    </row>
    <row r="210" spans="1:5" ht="12.75">
      <c r="A210" s="325" t="s">
        <v>637</v>
      </c>
      <c r="B210" s="26" t="s">
        <v>843</v>
      </c>
      <c r="D210" s="326" t="s">
        <v>984</v>
      </c>
      <c r="E210" s="22">
        <v>10</v>
      </c>
    </row>
    <row r="211" spans="1:5" ht="12.75">
      <c r="A211" s="326" t="s">
        <v>2335</v>
      </c>
      <c r="B211" s="22" t="s">
        <v>2177</v>
      </c>
      <c r="D211" s="325" t="s">
        <v>167</v>
      </c>
      <c r="E211" s="26">
        <v>20</v>
      </c>
    </row>
    <row r="212" spans="1:5" ht="12.75">
      <c r="A212" s="325" t="s">
        <v>273</v>
      </c>
      <c r="B212" s="26">
        <v>0.11</v>
      </c>
      <c r="D212" s="326" t="s">
        <v>2398</v>
      </c>
      <c r="E212" s="22">
        <v>0.62</v>
      </c>
    </row>
    <row r="213" spans="1:5" ht="12.75">
      <c r="A213" s="326" t="s">
        <v>96</v>
      </c>
      <c r="B213" s="22" t="s">
        <v>2336</v>
      </c>
      <c r="D213" s="325" t="s">
        <v>96</v>
      </c>
      <c r="E213" s="26" t="s">
        <v>2336</v>
      </c>
    </row>
    <row r="214" spans="1:5" ht="12.75">
      <c r="A214" s="325" t="s">
        <v>97</v>
      </c>
      <c r="B214" s="26" t="s">
        <v>1083</v>
      </c>
      <c r="D214" s="326" t="s">
        <v>97</v>
      </c>
      <c r="E214" s="22" t="s">
        <v>1083</v>
      </c>
    </row>
    <row r="215" spans="1:5" ht="12.75">
      <c r="A215" s="326" t="s">
        <v>99</v>
      </c>
      <c r="B215" s="22">
        <v>0.39</v>
      </c>
      <c r="D215" s="325" t="s">
        <v>99</v>
      </c>
      <c r="E215" s="26">
        <v>0.92</v>
      </c>
    </row>
    <row r="216" spans="1:5" ht="12.75">
      <c r="A216" s="325" t="s">
        <v>102</v>
      </c>
      <c r="B216" s="26" t="s">
        <v>94</v>
      </c>
      <c r="D216" s="326" t="s">
        <v>102</v>
      </c>
      <c r="E216" s="22" t="s">
        <v>94</v>
      </c>
    </row>
    <row r="217" spans="1:5" ht="12.75">
      <c r="A217" s="326" t="s">
        <v>119</v>
      </c>
      <c r="B217" s="22">
        <v>0.01</v>
      </c>
      <c r="D217" s="325" t="s">
        <v>119</v>
      </c>
      <c r="E217" s="26" t="s">
        <v>1083</v>
      </c>
    </row>
    <row r="218" spans="1:5" ht="12.75">
      <c r="A218" s="325" t="s">
        <v>108</v>
      </c>
      <c r="B218" s="26">
        <v>0.14</v>
      </c>
      <c r="D218" s="326" t="s">
        <v>108</v>
      </c>
      <c r="E218" s="22" t="s">
        <v>94</v>
      </c>
    </row>
    <row r="219" spans="1:5" ht="12.75">
      <c r="A219" s="326" t="s">
        <v>539</v>
      </c>
      <c r="B219" s="22" t="s">
        <v>1033</v>
      </c>
      <c r="D219" s="325" t="s">
        <v>539</v>
      </c>
      <c r="E219" s="26" t="s">
        <v>1033</v>
      </c>
    </row>
    <row r="220" spans="1:5" ht="12.75">
      <c r="A220" s="325" t="s">
        <v>124</v>
      </c>
      <c r="B220" s="26">
        <v>67</v>
      </c>
      <c r="D220" s="326" t="s">
        <v>124</v>
      </c>
      <c r="E220" s="22">
        <v>120</v>
      </c>
    </row>
    <row r="221" spans="1:5" ht="12.75">
      <c r="A221" s="326" t="s">
        <v>122</v>
      </c>
      <c r="B221" s="22">
        <v>49</v>
      </c>
      <c r="D221" s="325" t="s">
        <v>122</v>
      </c>
      <c r="E221" s="26">
        <v>45</v>
      </c>
    </row>
    <row r="222" spans="1:5" ht="12.75">
      <c r="A222" s="325" t="s">
        <v>574</v>
      </c>
      <c r="B222" s="26">
        <v>0.2</v>
      </c>
      <c r="D222" s="326" t="s">
        <v>574</v>
      </c>
      <c r="E222" s="22">
        <v>0.1</v>
      </c>
    </row>
    <row r="223" spans="1:5" ht="12.75">
      <c r="A223" s="326" t="s">
        <v>575</v>
      </c>
      <c r="B223" s="22" t="s">
        <v>1072</v>
      </c>
      <c r="D223" s="325" t="s">
        <v>575</v>
      </c>
      <c r="E223" s="26" t="s">
        <v>1072</v>
      </c>
    </row>
    <row r="224" spans="1:5" ht="12.75">
      <c r="A224" s="325" t="s">
        <v>576</v>
      </c>
      <c r="B224" s="26" t="s">
        <v>51</v>
      </c>
      <c r="D224" s="326" t="s">
        <v>576</v>
      </c>
      <c r="E224" s="22" t="s">
        <v>51</v>
      </c>
    </row>
    <row r="225" spans="1:5" ht="12.75">
      <c r="A225" s="326" t="s">
        <v>2337</v>
      </c>
      <c r="B225" s="22">
        <v>10</v>
      </c>
      <c r="D225" s="325" t="s">
        <v>577</v>
      </c>
      <c r="E225" s="26">
        <v>3.5</v>
      </c>
    </row>
    <row r="226" spans="1:5" ht="12.75">
      <c r="A226" s="325" t="s">
        <v>506</v>
      </c>
      <c r="B226" s="26" t="s">
        <v>51</v>
      </c>
      <c r="D226" s="326" t="s">
        <v>506</v>
      </c>
      <c r="E226" s="22" t="s">
        <v>51</v>
      </c>
    </row>
    <row r="227" spans="1:5" ht="12.75">
      <c r="A227" s="359" t="s">
        <v>2354</v>
      </c>
      <c r="B227" s="32">
        <v>4500</v>
      </c>
      <c r="D227" s="333" t="s">
        <v>774</v>
      </c>
      <c r="E227" s="29">
        <v>384</v>
      </c>
    </row>
    <row r="228" ht="29.25" customHeight="1"/>
    <row r="229" spans="1:16" ht="30" customHeight="1">
      <c r="A229" s="346" t="s">
        <v>2399</v>
      </c>
      <c r="B229" s="346"/>
      <c r="C229" s="346"/>
      <c r="D229" s="346"/>
      <c r="E229" s="346"/>
      <c r="F229" s="346"/>
      <c r="G229" s="346"/>
      <c r="H229" s="346"/>
      <c r="I229" s="346"/>
      <c r="J229" s="346"/>
      <c r="K229" s="346"/>
      <c r="L229" s="346"/>
      <c r="M229" s="346"/>
      <c r="N229" s="346"/>
      <c r="O229" s="346"/>
      <c r="P229" s="346"/>
    </row>
    <row r="230" spans="1:18" ht="69.75" customHeight="1">
      <c r="A230" s="36"/>
      <c r="B230" s="30" t="s">
        <v>2400</v>
      </c>
      <c r="C230" s="30" t="s">
        <v>2401</v>
      </c>
      <c r="D230" s="30" t="s">
        <v>2402</v>
      </c>
      <c r="E230" s="30" t="s">
        <v>421</v>
      </c>
      <c r="F230" s="787" t="s">
        <v>2403</v>
      </c>
      <c r="G230" s="787" t="s">
        <v>2404</v>
      </c>
      <c r="H230" s="787" t="s">
        <v>96</v>
      </c>
      <c r="I230" s="787" t="s">
        <v>100</v>
      </c>
      <c r="J230" s="787" t="s">
        <v>106</v>
      </c>
      <c r="K230" s="787" t="s">
        <v>2405</v>
      </c>
      <c r="L230" s="787" t="s">
        <v>2358</v>
      </c>
      <c r="M230" s="787" t="s">
        <v>2406</v>
      </c>
      <c r="N230" s="787" t="s">
        <v>2407</v>
      </c>
      <c r="O230" s="787" t="s">
        <v>501</v>
      </c>
      <c r="P230" s="788" t="s">
        <v>1251</v>
      </c>
      <c r="Q230" s="127"/>
      <c r="R230" s="127"/>
    </row>
    <row r="231" spans="1:16" ht="24.75" customHeight="1">
      <c r="A231" s="248"/>
      <c r="B231" s="18" t="s">
        <v>2408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1:16" s="11" customFormat="1" ht="12.75">
      <c r="A232" s="58"/>
      <c r="B232" s="197"/>
      <c r="C232" s="197"/>
      <c r="D232" s="197"/>
      <c r="E232" s="197"/>
      <c r="F232" s="197"/>
      <c r="G232" s="197"/>
      <c r="H232" s="197"/>
      <c r="I232" s="197"/>
      <c r="J232" s="197"/>
      <c r="K232" s="197"/>
      <c r="L232" s="197"/>
      <c r="M232" s="197"/>
      <c r="N232" s="197"/>
      <c r="O232" s="197"/>
      <c r="P232" s="261"/>
    </row>
    <row r="233" spans="1:16" ht="12.75">
      <c r="A233" s="460" t="s">
        <v>2409</v>
      </c>
      <c r="B233" s="21">
        <v>80</v>
      </c>
      <c r="C233" s="21">
        <v>9.8</v>
      </c>
      <c r="D233" s="21">
        <v>61900</v>
      </c>
      <c r="E233" s="21">
        <v>12.6</v>
      </c>
      <c r="F233" s="21">
        <v>276</v>
      </c>
      <c r="G233" s="21">
        <v>309</v>
      </c>
      <c r="H233" s="21" t="s">
        <v>1083</v>
      </c>
      <c r="I233" s="21" t="s">
        <v>884</v>
      </c>
      <c r="J233" s="21" t="s">
        <v>884</v>
      </c>
      <c r="K233" s="21">
        <v>0.2</v>
      </c>
      <c r="L233" s="21">
        <v>0.017</v>
      </c>
      <c r="M233" s="21">
        <v>5.2</v>
      </c>
      <c r="N233" s="21">
        <v>0.16</v>
      </c>
      <c r="O233" s="21" t="s">
        <v>654</v>
      </c>
      <c r="P233" s="22" t="s">
        <v>719</v>
      </c>
    </row>
    <row r="234" spans="1:16" ht="12.75">
      <c r="A234" s="459" t="s">
        <v>2410</v>
      </c>
      <c r="B234" s="25">
        <v>130</v>
      </c>
      <c r="C234" s="25">
        <v>3.5</v>
      </c>
      <c r="D234" s="25">
        <v>1670</v>
      </c>
      <c r="E234" s="25"/>
      <c r="F234" s="25">
        <v>144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6"/>
    </row>
    <row r="235" spans="1:16" ht="12.75">
      <c r="A235" s="460" t="s">
        <v>2360</v>
      </c>
      <c r="B235" s="21">
        <v>28</v>
      </c>
      <c r="C235" s="21">
        <v>11.4</v>
      </c>
      <c r="D235" s="21">
        <v>12100</v>
      </c>
      <c r="E235" s="21">
        <v>1.2</v>
      </c>
      <c r="F235" s="21" t="s">
        <v>654</v>
      </c>
      <c r="G235" s="21"/>
      <c r="H235" s="21"/>
      <c r="I235" s="21"/>
      <c r="J235" s="21"/>
      <c r="K235" s="21"/>
      <c r="L235" s="21"/>
      <c r="M235" s="21"/>
      <c r="N235" s="21" t="s">
        <v>51</v>
      </c>
      <c r="O235" s="21"/>
      <c r="P235" s="22"/>
    </row>
    <row r="236" spans="1:16" ht="12.75">
      <c r="A236" s="459" t="s">
        <v>2361</v>
      </c>
      <c r="B236" s="25">
        <v>27</v>
      </c>
      <c r="C236" s="25">
        <v>6.8</v>
      </c>
      <c r="D236" s="25">
        <v>11190</v>
      </c>
      <c r="E236" s="25">
        <v>1.5</v>
      </c>
      <c r="F236" s="25" t="s">
        <v>654</v>
      </c>
      <c r="G236" s="25"/>
      <c r="H236" s="25"/>
      <c r="I236" s="25"/>
      <c r="J236" s="25"/>
      <c r="K236" s="25"/>
      <c r="L236" s="25"/>
      <c r="M236" s="25"/>
      <c r="N236" s="25" t="s">
        <v>51</v>
      </c>
      <c r="O236" s="25"/>
      <c r="P236" s="26"/>
    </row>
    <row r="237" spans="1:16" ht="12.75">
      <c r="A237" s="460" t="s">
        <v>2411</v>
      </c>
      <c r="B237" s="21">
        <v>28</v>
      </c>
      <c r="C237" s="21">
        <v>7.1</v>
      </c>
      <c r="D237" s="21">
        <v>11640</v>
      </c>
      <c r="E237" s="21">
        <v>1.7</v>
      </c>
      <c r="F237" s="21" t="s">
        <v>654</v>
      </c>
      <c r="G237" s="21"/>
      <c r="H237" s="21"/>
      <c r="I237" s="21"/>
      <c r="J237" s="21"/>
      <c r="K237" s="21"/>
      <c r="L237" s="21"/>
      <c r="M237" s="21"/>
      <c r="N237" s="21" t="s">
        <v>51</v>
      </c>
      <c r="O237" s="21"/>
      <c r="P237" s="22"/>
    </row>
    <row r="238" spans="1:16" ht="12.75">
      <c r="A238" s="459" t="s">
        <v>1592</v>
      </c>
      <c r="B238" s="25">
        <v>44</v>
      </c>
      <c r="C238" s="25">
        <v>5.6</v>
      </c>
      <c r="D238" s="25">
        <v>16490</v>
      </c>
      <c r="E238" s="25">
        <v>9.7</v>
      </c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6"/>
    </row>
    <row r="239" spans="1:16" ht="12.75">
      <c r="A239" s="460" t="s">
        <v>2412</v>
      </c>
      <c r="B239" s="21">
        <v>39</v>
      </c>
      <c r="C239" s="21">
        <v>7.8</v>
      </c>
      <c r="D239" s="21">
        <v>12300</v>
      </c>
      <c r="E239" s="21">
        <v>26</v>
      </c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2"/>
    </row>
    <row r="240" spans="1:16" ht="12.75">
      <c r="A240" s="459" t="s">
        <v>1594</v>
      </c>
      <c r="B240" s="25">
        <v>24</v>
      </c>
      <c r="C240" s="25">
        <v>11.8</v>
      </c>
      <c r="D240" s="25">
        <v>19600</v>
      </c>
      <c r="E240" s="25">
        <v>9.6</v>
      </c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6"/>
    </row>
    <row r="241" spans="1:16" ht="12.75">
      <c r="A241" s="460" t="s">
        <v>1597</v>
      </c>
      <c r="B241" s="21">
        <v>24</v>
      </c>
      <c r="C241" s="21">
        <v>6.6</v>
      </c>
      <c r="D241" s="21">
        <v>1750</v>
      </c>
      <c r="E241" s="21">
        <v>4.9</v>
      </c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2"/>
    </row>
    <row r="242" spans="1:16" ht="12.75">
      <c r="A242" s="459" t="s">
        <v>1598</v>
      </c>
      <c r="B242" s="25">
        <v>30</v>
      </c>
      <c r="C242" s="25">
        <v>9.3</v>
      </c>
      <c r="D242" s="25">
        <v>2900</v>
      </c>
      <c r="E242" s="25">
        <v>7.3</v>
      </c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6"/>
    </row>
    <row r="243" spans="1:16" ht="12.75">
      <c r="A243" s="460" t="s">
        <v>1600</v>
      </c>
      <c r="B243" s="21">
        <v>38</v>
      </c>
      <c r="C243" s="21">
        <v>7.5</v>
      </c>
      <c r="D243" s="21">
        <v>7680</v>
      </c>
      <c r="E243" s="21">
        <v>8.1</v>
      </c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2"/>
    </row>
    <row r="244" spans="1:16" ht="12.75">
      <c r="A244" s="459" t="s">
        <v>1602</v>
      </c>
      <c r="B244" s="25">
        <v>24</v>
      </c>
      <c r="C244" s="25">
        <v>26</v>
      </c>
      <c r="D244" s="25">
        <v>6150</v>
      </c>
      <c r="E244" s="25">
        <v>3.3</v>
      </c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6"/>
    </row>
    <row r="245" spans="1:16" ht="12.75">
      <c r="A245" s="459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6"/>
    </row>
    <row r="246" spans="1:16" s="53" customFormat="1" ht="20.25" customHeight="1">
      <c r="A246" s="792" t="s">
        <v>2413</v>
      </c>
      <c r="B246" s="792"/>
      <c r="C246" s="792"/>
      <c r="D246" s="793"/>
      <c r="E246" s="793">
        <v>0.5</v>
      </c>
      <c r="F246" s="793"/>
      <c r="G246" s="793"/>
      <c r="H246" s="793"/>
      <c r="I246" s="793"/>
      <c r="J246" s="793"/>
      <c r="K246" s="793"/>
      <c r="L246" s="793"/>
      <c r="M246" s="793"/>
      <c r="N246" s="793"/>
      <c r="O246" s="793"/>
      <c r="P246" s="794"/>
    </row>
    <row r="247" ht="30" customHeight="1"/>
    <row r="248" spans="1:2" ht="45" customHeight="1">
      <c r="A248" s="346" t="s">
        <v>2414</v>
      </c>
      <c r="B248" s="346"/>
    </row>
    <row r="249" spans="1:2" ht="17.25" customHeight="1">
      <c r="A249" s="157" t="s">
        <v>2397</v>
      </c>
      <c r="B249" s="157" t="s">
        <v>1008</v>
      </c>
    </row>
    <row r="250" spans="1:2" ht="18.75" customHeight="1">
      <c r="A250" s="157"/>
      <c r="B250" s="204">
        <v>42352</v>
      </c>
    </row>
    <row r="251" ht="6.75" customHeight="1"/>
    <row r="252" spans="1:2" ht="12.75">
      <c r="A252" s="326" t="s">
        <v>91</v>
      </c>
      <c r="B252" s="22">
        <v>8.1</v>
      </c>
    </row>
    <row r="253" spans="1:2" ht="12.75">
      <c r="A253" s="325" t="s">
        <v>571</v>
      </c>
      <c r="B253" s="26">
        <v>17.6</v>
      </c>
    </row>
    <row r="254" spans="1:2" ht="12.75">
      <c r="A254" s="326" t="s">
        <v>481</v>
      </c>
      <c r="B254" s="22">
        <v>5</v>
      </c>
    </row>
    <row r="255" spans="1:2" ht="12.75">
      <c r="A255" s="325" t="s">
        <v>637</v>
      </c>
      <c r="B255" s="26" t="s">
        <v>843</v>
      </c>
    </row>
    <row r="256" spans="1:2" ht="12.75">
      <c r="A256" s="326" t="s">
        <v>2335</v>
      </c>
      <c r="B256" s="22">
        <v>48</v>
      </c>
    </row>
    <row r="257" spans="1:2" ht="12.75">
      <c r="A257" s="325" t="s">
        <v>273</v>
      </c>
      <c r="B257" s="26">
        <v>0.07</v>
      </c>
    </row>
    <row r="258" spans="1:2" ht="12.75">
      <c r="A258" s="326" t="s">
        <v>96</v>
      </c>
      <c r="B258" s="22" t="s">
        <v>2336</v>
      </c>
    </row>
    <row r="259" spans="1:2" ht="12.75">
      <c r="A259" s="325" t="s">
        <v>97</v>
      </c>
      <c r="B259" s="26" t="s">
        <v>1083</v>
      </c>
    </row>
    <row r="260" spans="1:2" ht="12.75">
      <c r="A260" s="326" t="s">
        <v>99</v>
      </c>
      <c r="B260" s="22">
        <v>0.07</v>
      </c>
    </row>
    <row r="261" spans="1:2" ht="12.75">
      <c r="A261" s="325" t="s">
        <v>102</v>
      </c>
      <c r="B261" s="26" t="s">
        <v>94</v>
      </c>
    </row>
    <row r="262" spans="1:2" ht="12.75">
      <c r="A262" s="326" t="s">
        <v>119</v>
      </c>
      <c r="B262" s="22" t="s">
        <v>1083</v>
      </c>
    </row>
    <row r="263" spans="1:2" ht="12.75">
      <c r="A263" s="325" t="s">
        <v>108</v>
      </c>
      <c r="B263" s="26">
        <v>0.08</v>
      </c>
    </row>
    <row r="264" spans="1:2" ht="12.75">
      <c r="A264" s="326" t="s">
        <v>539</v>
      </c>
      <c r="B264" s="22" t="s">
        <v>1033</v>
      </c>
    </row>
    <row r="265" spans="1:2" ht="12.75">
      <c r="A265" s="325" t="s">
        <v>124</v>
      </c>
      <c r="B265" s="26">
        <v>45</v>
      </c>
    </row>
    <row r="266" spans="1:2" ht="12.75">
      <c r="A266" s="326" t="s">
        <v>122</v>
      </c>
      <c r="B266" s="22">
        <v>49</v>
      </c>
    </row>
    <row r="267" spans="1:2" ht="12.75">
      <c r="A267" s="325" t="s">
        <v>574</v>
      </c>
      <c r="B267" s="26">
        <v>0.3</v>
      </c>
    </row>
    <row r="268" spans="1:2" ht="12.75">
      <c r="A268" s="326" t="s">
        <v>575</v>
      </c>
      <c r="B268" s="22" t="s">
        <v>1072</v>
      </c>
    </row>
    <row r="269" spans="1:2" ht="12.75">
      <c r="A269" s="325" t="s">
        <v>576</v>
      </c>
      <c r="B269" s="26">
        <v>0.4</v>
      </c>
    </row>
    <row r="270" spans="1:2" ht="12.75">
      <c r="A270" s="326" t="s">
        <v>2337</v>
      </c>
      <c r="B270" s="22">
        <v>5.7</v>
      </c>
    </row>
    <row r="271" spans="1:2" ht="12.75">
      <c r="A271" s="325" t="s">
        <v>506</v>
      </c>
      <c r="B271" s="26" t="s">
        <v>51</v>
      </c>
    </row>
    <row r="272" spans="1:2" ht="12.75">
      <c r="A272" s="326" t="s">
        <v>2354</v>
      </c>
      <c r="B272" s="22" t="s">
        <v>51</v>
      </c>
    </row>
    <row r="273" spans="1:3" ht="12.75">
      <c r="A273" s="333"/>
      <c r="B273" s="29">
        <v>4600</v>
      </c>
      <c r="C273" s="1">
        <f>+PROPER(A273)</f>
      </c>
    </row>
    <row r="274" ht="30" customHeight="1"/>
    <row r="275" spans="1:3" ht="25.5" customHeight="1">
      <c r="A275" s="346" t="s">
        <v>2415</v>
      </c>
      <c r="B275" s="346"/>
      <c r="C275" s="346"/>
    </row>
    <row r="276" spans="1:3" s="104" customFormat="1" ht="20.25" customHeight="1">
      <c r="A276" s="234" t="s">
        <v>2416</v>
      </c>
      <c r="B276" s="157" t="s">
        <v>664</v>
      </c>
      <c r="C276" s="159" t="s">
        <v>874</v>
      </c>
    </row>
    <row r="277" spans="1:3" ht="12.75">
      <c r="A277" s="20"/>
      <c r="B277" s="168">
        <v>42283</v>
      </c>
      <c r="C277" s="168"/>
    </row>
    <row r="278" spans="1:3" s="11" customFormat="1" ht="9.75" customHeight="1">
      <c r="A278" s="245"/>
      <c r="B278" s="174"/>
      <c r="C278" s="304"/>
    </row>
    <row r="279" spans="1:3" ht="12.75">
      <c r="A279" s="301" t="s">
        <v>665</v>
      </c>
      <c r="B279" s="21">
        <v>49.5</v>
      </c>
      <c r="C279" s="22">
        <v>43</v>
      </c>
    </row>
    <row r="280" spans="1:3" ht="12.75">
      <c r="A280" s="302" t="s">
        <v>669</v>
      </c>
      <c r="B280" s="25">
        <v>51.5</v>
      </c>
      <c r="C280" s="26">
        <v>38</v>
      </c>
    </row>
    <row r="281" spans="1:3" ht="12.75">
      <c r="A281" s="301" t="s">
        <v>1548</v>
      </c>
      <c r="B281" s="21">
        <v>54</v>
      </c>
      <c r="C281" s="22">
        <v>45</v>
      </c>
    </row>
    <row r="282" spans="1:3" ht="12.75">
      <c r="A282" s="302" t="s">
        <v>1549</v>
      </c>
      <c r="B282" s="25">
        <v>55</v>
      </c>
      <c r="C282" s="26">
        <v>40.5</v>
      </c>
    </row>
    <row r="283" spans="1:3" ht="12.75">
      <c r="A283" s="301" t="s">
        <v>2189</v>
      </c>
      <c r="B283" s="21">
        <v>52.5</v>
      </c>
      <c r="C283" s="22">
        <v>41.5</v>
      </c>
    </row>
    <row r="284" spans="1:3" ht="12.75">
      <c r="A284" s="302" t="s">
        <v>2191</v>
      </c>
      <c r="B284" s="25">
        <v>45.5</v>
      </c>
      <c r="C284" s="26">
        <v>41.5</v>
      </c>
    </row>
    <row r="285" spans="1:3" ht="12.75">
      <c r="A285" s="301" t="s">
        <v>2192</v>
      </c>
      <c r="B285" s="21">
        <v>50.5</v>
      </c>
      <c r="C285" s="22">
        <v>40</v>
      </c>
    </row>
    <row r="286" spans="1:3" ht="12.75">
      <c r="A286" s="302" t="s">
        <v>2193</v>
      </c>
      <c r="B286" s="25">
        <v>52.5</v>
      </c>
      <c r="C286" s="26">
        <v>44</v>
      </c>
    </row>
    <row r="287" spans="1:3" ht="12.75">
      <c r="A287" s="301" t="s">
        <v>2194</v>
      </c>
      <c r="B287" s="21">
        <v>51</v>
      </c>
      <c r="C287" s="22">
        <v>41</v>
      </c>
    </row>
    <row r="288" spans="1:3" ht="12.75">
      <c r="A288" s="302" t="s">
        <v>2195</v>
      </c>
      <c r="B288" s="25">
        <v>51</v>
      </c>
      <c r="C288" s="26">
        <v>44</v>
      </c>
    </row>
    <row r="289" spans="1:3" ht="12.75">
      <c r="A289" s="490" t="s">
        <v>2196</v>
      </c>
      <c r="B289" s="45">
        <v>52.5</v>
      </c>
      <c r="C289" s="32">
        <v>40.5</v>
      </c>
    </row>
    <row r="290" ht="30" customHeight="1"/>
    <row r="291" spans="1:3" ht="36" customHeight="1">
      <c r="A291" s="346" t="s">
        <v>2417</v>
      </c>
      <c r="B291" s="346"/>
      <c r="C291" s="346"/>
    </row>
    <row r="292" spans="1:3" ht="18.75" customHeight="1">
      <c r="A292" s="36"/>
      <c r="B292" s="37" t="s">
        <v>2418</v>
      </c>
      <c r="C292" s="37" t="s">
        <v>2418</v>
      </c>
    </row>
    <row r="293" spans="1:3" ht="17.25" customHeight="1">
      <c r="A293" s="36"/>
      <c r="B293" s="17" t="s">
        <v>2419</v>
      </c>
      <c r="C293" s="18" t="s">
        <v>2420</v>
      </c>
    </row>
    <row r="294" spans="1:3" s="11" customFormat="1" ht="8.25" customHeight="1">
      <c r="A294" s="58"/>
      <c r="B294" s="299"/>
      <c r="C294" s="300"/>
    </row>
    <row r="295" spans="1:3" ht="12.75">
      <c r="A295" s="326" t="s">
        <v>91</v>
      </c>
      <c r="B295" s="21">
        <v>7.8</v>
      </c>
      <c r="C295" s="22">
        <v>8.1</v>
      </c>
    </row>
    <row r="296" spans="1:3" ht="12.75">
      <c r="A296" s="325" t="s">
        <v>481</v>
      </c>
      <c r="B296" s="25">
        <v>33</v>
      </c>
      <c r="C296" s="26">
        <v>5</v>
      </c>
    </row>
    <row r="297" spans="1:3" ht="12.75">
      <c r="A297" s="326" t="s">
        <v>273</v>
      </c>
      <c r="B297" s="21">
        <v>0.11</v>
      </c>
      <c r="C297" s="22">
        <v>0.07</v>
      </c>
    </row>
    <row r="298" spans="1:3" ht="12.75">
      <c r="A298" s="325" t="s">
        <v>1221</v>
      </c>
      <c r="B298" s="25" t="s">
        <v>1072</v>
      </c>
      <c r="C298" s="26" t="s">
        <v>1072</v>
      </c>
    </row>
    <row r="299" spans="1:3" ht="12.75">
      <c r="A299" s="326" t="s">
        <v>2421</v>
      </c>
      <c r="B299" s="21">
        <v>10</v>
      </c>
      <c r="C299" s="22">
        <v>5.7</v>
      </c>
    </row>
    <row r="300" spans="1:3" ht="12.75">
      <c r="A300" s="325" t="s">
        <v>2422</v>
      </c>
      <c r="B300" s="25" t="s">
        <v>51</v>
      </c>
      <c r="C300" s="26" t="s">
        <v>1072</v>
      </c>
    </row>
    <row r="301" spans="1:3" ht="12.75">
      <c r="A301" s="326" t="s">
        <v>637</v>
      </c>
      <c r="B301" s="21" t="s">
        <v>843</v>
      </c>
      <c r="C301" s="22" t="s">
        <v>843</v>
      </c>
    </row>
    <row r="302" spans="1:3" ht="12.75">
      <c r="A302" s="325" t="s">
        <v>2335</v>
      </c>
      <c r="B302" s="25" t="s">
        <v>2177</v>
      </c>
      <c r="C302" s="26">
        <v>48</v>
      </c>
    </row>
    <row r="303" spans="1:3" ht="12.75">
      <c r="A303" s="326" t="s">
        <v>96</v>
      </c>
      <c r="B303" s="21" t="s">
        <v>2336</v>
      </c>
      <c r="C303" s="22" t="s">
        <v>2336</v>
      </c>
    </row>
    <row r="304" spans="1:3" ht="12.75">
      <c r="A304" s="325" t="s">
        <v>2423</v>
      </c>
      <c r="B304" s="25" t="s">
        <v>1033</v>
      </c>
      <c r="C304" s="26" t="s">
        <v>1033</v>
      </c>
    </row>
    <row r="305" spans="1:3" ht="12.75">
      <c r="A305" s="326" t="s">
        <v>122</v>
      </c>
      <c r="B305" s="21">
        <v>49</v>
      </c>
      <c r="C305" s="22">
        <v>49</v>
      </c>
    </row>
    <row r="306" spans="1:3" ht="12.75">
      <c r="A306" s="325" t="s">
        <v>2424</v>
      </c>
      <c r="B306" s="25" t="s">
        <v>1083</v>
      </c>
      <c r="C306" s="26" t="s">
        <v>1083</v>
      </c>
    </row>
    <row r="307" spans="1:3" ht="12.75">
      <c r="A307" s="326" t="s">
        <v>99</v>
      </c>
      <c r="B307" s="21">
        <v>0.39</v>
      </c>
      <c r="C307" s="22">
        <v>0.07</v>
      </c>
    </row>
    <row r="308" spans="1:3" ht="12.75">
      <c r="A308" s="325" t="s">
        <v>2425</v>
      </c>
      <c r="B308" s="25">
        <v>0.2</v>
      </c>
      <c r="C308" s="26">
        <v>0.3</v>
      </c>
    </row>
    <row r="309" spans="1:3" ht="12.75">
      <c r="A309" s="326" t="s">
        <v>102</v>
      </c>
      <c r="B309" s="21" t="s">
        <v>94</v>
      </c>
      <c r="C309" s="22" t="s">
        <v>94</v>
      </c>
    </row>
    <row r="310" spans="1:3" ht="12.75">
      <c r="A310" s="325" t="s">
        <v>119</v>
      </c>
      <c r="B310" s="25">
        <v>0.01</v>
      </c>
      <c r="C310" s="26" t="s">
        <v>1083</v>
      </c>
    </row>
    <row r="311" spans="1:3" ht="12.75">
      <c r="A311" s="326" t="s">
        <v>2426</v>
      </c>
      <c r="B311" s="21">
        <v>67</v>
      </c>
      <c r="C311" s="22">
        <v>45</v>
      </c>
    </row>
    <row r="312" spans="1:3" ht="12.75">
      <c r="A312" s="325" t="s">
        <v>506</v>
      </c>
      <c r="B312" s="25" t="s">
        <v>51</v>
      </c>
      <c r="C312" s="26" t="s">
        <v>51</v>
      </c>
    </row>
    <row r="313" spans="1:3" ht="12.75">
      <c r="A313" s="326" t="s">
        <v>108</v>
      </c>
      <c r="B313" s="21">
        <v>0.14</v>
      </c>
      <c r="C313" s="22">
        <v>0.08</v>
      </c>
    </row>
    <row r="314" spans="1:3" ht="12.75">
      <c r="A314" s="333" t="s">
        <v>2427</v>
      </c>
      <c r="B314" s="28">
        <v>4.5</v>
      </c>
      <c r="C314" s="29">
        <v>4.6</v>
      </c>
    </row>
    <row r="315" spans="1:3" ht="30" customHeight="1">
      <c r="A315" s="237"/>
      <c r="B315" s="127"/>
      <c r="C315" s="202"/>
    </row>
    <row r="316" spans="1:3" ht="27" customHeight="1">
      <c r="A316" s="346" t="s">
        <v>2428</v>
      </c>
      <c r="B316" s="346"/>
      <c r="C316" s="346"/>
    </row>
    <row r="317" spans="1:3" ht="12.75">
      <c r="A317" s="234" t="s">
        <v>2429</v>
      </c>
      <c r="B317" s="157" t="s">
        <v>664</v>
      </c>
      <c r="C317" s="159" t="s">
        <v>874</v>
      </c>
    </row>
    <row r="318" spans="1:3" ht="17.25" customHeight="1">
      <c r="A318" s="234"/>
      <c r="B318" s="168">
        <v>42283</v>
      </c>
      <c r="C318" s="168"/>
    </row>
    <row r="319" spans="1:3" s="11" customFormat="1" ht="8.25" customHeight="1">
      <c r="A319" s="245"/>
      <c r="B319" s="174"/>
      <c r="C319" s="304"/>
    </row>
    <row r="320" spans="1:3" ht="12.75">
      <c r="A320" s="301" t="s">
        <v>2197</v>
      </c>
      <c r="B320" s="21">
        <v>52.5</v>
      </c>
      <c r="C320" s="22">
        <v>37.5</v>
      </c>
    </row>
    <row r="321" spans="1:3" ht="12.75">
      <c r="A321" s="302" t="s">
        <v>2344</v>
      </c>
      <c r="B321" s="25">
        <v>52</v>
      </c>
      <c r="C321" s="26">
        <v>43</v>
      </c>
    </row>
    <row r="322" spans="1:3" ht="12.75">
      <c r="A322" s="301" t="s">
        <v>2345</v>
      </c>
      <c r="B322" s="21">
        <v>52.5</v>
      </c>
      <c r="C322" s="22">
        <v>43.5</v>
      </c>
    </row>
    <row r="323" spans="1:3" ht="12.75">
      <c r="A323" s="302" t="s">
        <v>2346</v>
      </c>
      <c r="B323" s="25">
        <v>46.5</v>
      </c>
      <c r="C323" s="26">
        <v>45.5</v>
      </c>
    </row>
    <row r="324" spans="1:3" ht="12.75">
      <c r="A324" s="301" t="s">
        <v>2347</v>
      </c>
      <c r="B324" s="21">
        <v>46</v>
      </c>
      <c r="C324" s="22">
        <v>37.5</v>
      </c>
    </row>
    <row r="325" spans="1:3" ht="12.75">
      <c r="A325" s="302" t="s">
        <v>2348</v>
      </c>
      <c r="B325" s="25">
        <v>48</v>
      </c>
      <c r="C325" s="26">
        <v>37.5</v>
      </c>
    </row>
    <row r="326" spans="1:3" ht="12.75">
      <c r="A326" s="301" t="s">
        <v>2349</v>
      </c>
      <c r="B326" s="21">
        <v>49.5</v>
      </c>
      <c r="C326" s="22">
        <v>36</v>
      </c>
    </row>
    <row r="327" spans="1:3" ht="12.75">
      <c r="A327" s="302" t="s">
        <v>2430</v>
      </c>
      <c r="B327" s="25">
        <v>49</v>
      </c>
      <c r="C327" s="26" t="s">
        <v>133</v>
      </c>
    </row>
    <row r="328" spans="1:3" ht="12.75">
      <c r="A328" s="301" t="s">
        <v>2431</v>
      </c>
      <c r="B328" s="21">
        <v>56</v>
      </c>
      <c r="C328" s="22" t="s">
        <v>133</v>
      </c>
    </row>
    <row r="329" spans="1:3" ht="12.75">
      <c r="A329" s="302" t="s">
        <v>2432</v>
      </c>
      <c r="B329" s="25">
        <v>41</v>
      </c>
      <c r="C329" s="26" t="s">
        <v>133</v>
      </c>
    </row>
    <row r="330" spans="1:3" ht="12.75">
      <c r="A330" s="301" t="s">
        <v>2433</v>
      </c>
      <c r="B330" s="21">
        <v>45</v>
      </c>
      <c r="C330" s="22" t="s">
        <v>133</v>
      </c>
    </row>
    <row r="331" spans="1:3" ht="12.75">
      <c r="A331" s="302" t="s">
        <v>2434</v>
      </c>
      <c r="B331" s="25">
        <v>49</v>
      </c>
      <c r="C331" s="26" t="s">
        <v>133</v>
      </c>
    </row>
    <row r="332" spans="1:3" ht="12.75">
      <c r="A332" s="490" t="s">
        <v>2435</v>
      </c>
      <c r="B332" s="45">
        <v>48.5</v>
      </c>
      <c r="C332" s="32" t="s">
        <v>133</v>
      </c>
    </row>
    <row r="333" ht="30" customHeight="1"/>
    <row r="334" spans="1:2" ht="42.75" customHeight="1">
      <c r="A334" s="679" t="s">
        <v>2436</v>
      </c>
      <c r="B334" s="679"/>
    </row>
    <row r="335" spans="1:4" ht="15.75" customHeight="1">
      <c r="A335" s="666" t="s">
        <v>656</v>
      </c>
      <c r="B335" s="666"/>
      <c r="D335" s="11"/>
    </row>
    <row r="336" spans="1:4" ht="13.5" customHeight="1">
      <c r="A336" s="36"/>
      <c r="B336" s="37" t="s">
        <v>2437</v>
      </c>
      <c r="D336" s="299"/>
    </row>
    <row r="337" spans="1:4" s="11" customFormat="1" ht="9" customHeight="1">
      <c r="A337" s="58"/>
      <c r="B337" s="300"/>
      <c r="D337" s="299"/>
    </row>
    <row r="338" spans="1:4" ht="12.75">
      <c r="A338" s="326" t="s">
        <v>421</v>
      </c>
      <c r="B338" s="22">
        <v>5745</v>
      </c>
      <c r="D338" s="11"/>
    </row>
    <row r="339" spans="1:2" ht="12.75">
      <c r="A339" s="325" t="s">
        <v>123</v>
      </c>
      <c r="B339" s="26">
        <v>62.73</v>
      </c>
    </row>
    <row r="340" spans="1:2" ht="12.75">
      <c r="A340" s="326" t="s">
        <v>659</v>
      </c>
      <c r="B340" s="22">
        <v>9764.86</v>
      </c>
    </row>
    <row r="341" spans="1:2" ht="12.75">
      <c r="A341" s="325" t="s">
        <v>661</v>
      </c>
      <c r="B341" s="26">
        <v>121188.67</v>
      </c>
    </row>
    <row r="342" spans="1:2" ht="12.75">
      <c r="A342" s="326" t="s">
        <v>2368</v>
      </c>
      <c r="B342" s="22">
        <v>32.95</v>
      </c>
    </row>
    <row r="343" spans="1:2" ht="12.75">
      <c r="A343" s="325" t="s">
        <v>1090</v>
      </c>
      <c r="B343" s="26">
        <v>1.27</v>
      </c>
    </row>
    <row r="344" spans="1:2" ht="12.75">
      <c r="A344" s="326" t="s">
        <v>501</v>
      </c>
      <c r="B344" s="22" t="s">
        <v>1045</v>
      </c>
    </row>
    <row r="345" spans="1:2" ht="12.75">
      <c r="A345" s="333" t="s">
        <v>1251</v>
      </c>
      <c r="B345" s="29" t="s">
        <v>1045</v>
      </c>
    </row>
    <row r="346" ht="30" customHeight="1"/>
    <row r="347" spans="1:2" ht="34.5" customHeight="1">
      <c r="A347" s="509" t="s">
        <v>2438</v>
      </c>
      <c r="B347" s="509"/>
    </row>
    <row r="348" spans="1:2" ht="12.75" customHeight="1">
      <c r="A348" s="666" t="s">
        <v>656</v>
      </c>
      <c r="B348" s="666"/>
    </row>
    <row r="349" spans="1:2" ht="12.75">
      <c r="A349" s="36"/>
      <c r="B349" s="37" t="s">
        <v>2437</v>
      </c>
    </row>
    <row r="350" spans="1:2" s="11" customFormat="1" ht="9" customHeight="1">
      <c r="A350" s="58"/>
      <c r="B350" s="300"/>
    </row>
    <row r="351" spans="1:2" ht="12.75">
      <c r="A351" s="325" t="s">
        <v>2439</v>
      </c>
      <c r="B351" s="26" t="s">
        <v>2440</v>
      </c>
    </row>
    <row r="352" spans="1:2" ht="12.75">
      <c r="A352" s="326" t="s">
        <v>2091</v>
      </c>
      <c r="B352" s="22" t="s">
        <v>2441</v>
      </c>
    </row>
    <row r="353" spans="1:2" ht="12.75">
      <c r="A353" s="27"/>
      <c r="B353" s="29" t="s">
        <v>2442</v>
      </c>
    </row>
    <row r="354" ht="30" customHeight="1"/>
    <row r="355" spans="1:4" ht="36.75" customHeight="1">
      <c r="A355" s="509" t="s">
        <v>2443</v>
      </c>
      <c r="B355" s="509"/>
      <c r="C355" s="795"/>
      <c r="D355" s="796"/>
    </row>
    <row r="356" spans="1:4" ht="12.75" customHeight="1">
      <c r="A356" s="666" t="s">
        <v>656</v>
      </c>
      <c r="B356" s="666"/>
      <c r="C356" s="795"/>
      <c r="D356" s="796"/>
    </row>
    <row r="357" spans="1:4" ht="12.75">
      <c r="A357" s="36"/>
      <c r="B357" s="37" t="s">
        <v>2444</v>
      </c>
      <c r="C357" s="795"/>
      <c r="D357" s="796"/>
    </row>
    <row r="358" spans="1:2" ht="12.75">
      <c r="A358" s="557"/>
      <c r="B358" s="558"/>
    </row>
    <row r="359" spans="1:2" ht="12.75">
      <c r="A359" s="359" t="s">
        <v>421</v>
      </c>
      <c r="B359" s="32">
        <v>4231.88</v>
      </c>
    </row>
    <row r="360" ht="30" customHeight="1"/>
    <row r="361" spans="1:2" ht="32.25" customHeight="1">
      <c r="A361" s="509" t="s">
        <v>2438</v>
      </c>
      <c r="B361" s="509"/>
    </row>
    <row r="362" spans="1:2" ht="13.5" customHeight="1">
      <c r="A362" s="666" t="s">
        <v>656</v>
      </c>
      <c r="B362" s="666"/>
    </row>
    <row r="363" spans="1:2" ht="13.5" customHeight="1">
      <c r="A363" s="36"/>
      <c r="B363" s="37" t="s">
        <v>2444</v>
      </c>
    </row>
    <row r="364" spans="1:2" s="11" customFormat="1" ht="9.75" customHeight="1">
      <c r="A364" s="245"/>
      <c r="B364" s="304"/>
    </row>
    <row r="365" spans="1:2" ht="12.75">
      <c r="A365" s="325" t="s">
        <v>2439</v>
      </c>
      <c r="B365" s="26" t="s">
        <v>2440</v>
      </c>
    </row>
    <row r="366" spans="1:2" ht="12.75">
      <c r="A366" s="326" t="s">
        <v>2091</v>
      </c>
      <c r="B366" s="22" t="s">
        <v>2441</v>
      </c>
    </row>
    <row r="367" spans="1:2" ht="12.75">
      <c r="A367" s="27"/>
      <c r="B367" s="29" t="s">
        <v>2442</v>
      </c>
    </row>
    <row r="368" spans="6:29" ht="30.75" customHeight="1">
      <c r="F368" s="11"/>
      <c r="G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18" s="11" customFormat="1" ht="27" customHeight="1">
      <c r="A369" s="344" t="s">
        <v>715</v>
      </c>
      <c r="B369" s="344"/>
      <c r="C369" s="344"/>
      <c r="D369" s="344"/>
      <c r="E369" s="344"/>
      <c r="F369" s="344"/>
      <c r="G369" s="344"/>
      <c r="H369" s="344"/>
      <c r="I369" s="344"/>
      <c r="J369" s="344"/>
      <c r="K369" s="344"/>
      <c r="L369" s="344"/>
      <c r="M369" s="344"/>
      <c r="N369" s="344"/>
      <c r="O369" s="344"/>
      <c r="P369" s="344"/>
      <c r="Q369" s="497"/>
      <c r="R369" s="497"/>
    </row>
    <row r="370" spans="1:29" s="127" customFormat="1" ht="30" customHeight="1">
      <c r="A370" s="372"/>
      <c r="B370" s="372"/>
      <c r="C370" s="372"/>
      <c r="D370" s="372"/>
      <c r="E370" s="372"/>
      <c r="F370" s="372"/>
      <c r="G370" s="372"/>
      <c r="H370" s="372"/>
      <c r="I370" s="372"/>
      <c r="J370" s="372"/>
      <c r="K370" s="372"/>
      <c r="L370" s="197"/>
      <c r="M370" s="197"/>
      <c r="N370" s="197"/>
      <c r="O370" s="197"/>
      <c r="P370" s="197"/>
      <c r="Q370" s="197"/>
      <c r="R370" s="197"/>
      <c r="S370" s="197"/>
      <c r="T370" s="197"/>
      <c r="U370" s="197"/>
      <c r="V370" s="197"/>
      <c r="W370" s="197"/>
      <c r="X370" s="197"/>
      <c r="Y370" s="197"/>
      <c r="Z370" s="197"/>
      <c r="AA370" s="197"/>
      <c r="AB370" s="197"/>
      <c r="AC370" s="197"/>
    </row>
    <row r="371" spans="1:4" ht="24.75" customHeight="1">
      <c r="A371" s="509" t="s">
        <v>2445</v>
      </c>
      <c r="B371" s="509"/>
      <c r="C371" s="509"/>
      <c r="D371" s="509"/>
    </row>
    <row r="372" spans="1:4" ht="24.75" customHeight="1">
      <c r="A372" s="234"/>
      <c r="B372" s="157" t="s">
        <v>2446</v>
      </c>
      <c r="C372" s="269" t="s">
        <v>2447</v>
      </c>
      <c r="D372" s="269"/>
    </row>
    <row r="373" spans="1:4" ht="12.75">
      <c r="A373" s="234"/>
      <c r="B373" s="157"/>
      <c r="C373" s="234"/>
      <c r="D373" s="159"/>
    </row>
    <row r="374" spans="1:4" ht="27.75" customHeight="1">
      <c r="A374" s="234"/>
      <c r="B374" s="157"/>
      <c r="C374" s="234" t="s">
        <v>2448</v>
      </c>
      <c r="D374" s="159" t="s">
        <v>2449</v>
      </c>
    </row>
    <row r="375" spans="1:4" ht="12.75">
      <c r="A375" s="234"/>
      <c r="B375" s="204">
        <v>42558</v>
      </c>
      <c r="C375" s="797">
        <v>42724</v>
      </c>
      <c r="D375" s="797"/>
    </row>
    <row r="376" spans="1:4" ht="12.75">
      <c r="A376" s="24"/>
      <c r="B376" s="25"/>
      <c r="C376" s="24"/>
      <c r="D376" s="26"/>
    </row>
    <row r="377" spans="1:4" ht="12.75">
      <c r="A377" s="326" t="s">
        <v>91</v>
      </c>
      <c r="B377" s="21">
        <v>8.3</v>
      </c>
      <c r="C377" s="20">
        <v>7.2</v>
      </c>
      <c r="D377" s="22">
        <v>7.3</v>
      </c>
    </row>
    <row r="378" spans="1:4" ht="12.75">
      <c r="A378" s="325" t="s">
        <v>481</v>
      </c>
      <c r="B378" s="25">
        <v>12</v>
      </c>
      <c r="C378" s="24">
        <v>18</v>
      </c>
      <c r="D378" s="26">
        <v>31</v>
      </c>
    </row>
    <row r="379" spans="1:4" ht="12.75">
      <c r="A379" s="326" t="s">
        <v>984</v>
      </c>
      <c r="B379" s="21">
        <v>10</v>
      </c>
      <c r="C379" s="20" t="s">
        <v>843</v>
      </c>
      <c r="D379" s="22" t="s">
        <v>843</v>
      </c>
    </row>
    <row r="380" spans="1:4" ht="12.75">
      <c r="A380" s="325" t="s">
        <v>2450</v>
      </c>
      <c r="B380" s="25">
        <v>28</v>
      </c>
      <c r="C380" s="24" t="s">
        <v>2177</v>
      </c>
      <c r="D380" s="26" t="s">
        <v>2177</v>
      </c>
    </row>
    <row r="381" spans="1:4" ht="12.75">
      <c r="A381" s="326" t="s">
        <v>273</v>
      </c>
      <c r="B381" s="21">
        <v>0.29</v>
      </c>
      <c r="C381" s="20">
        <v>0.08</v>
      </c>
      <c r="D381" s="22">
        <v>0.16</v>
      </c>
    </row>
    <row r="382" spans="1:4" ht="12.75">
      <c r="A382" s="325" t="s">
        <v>96</v>
      </c>
      <c r="B382" s="25" t="s">
        <v>2336</v>
      </c>
      <c r="C382" s="24" t="s">
        <v>2336</v>
      </c>
      <c r="D382" s="26" t="s">
        <v>2336</v>
      </c>
    </row>
    <row r="383" spans="1:4" ht="12.75">
      <c r="A383" s="326" t="s">
        <v>97</v>
      </c>
      <c r="B383" s="21" t="s">
        <v>1083</v>
      </c>
      <c r="C383" s="20" t="s">
        <v>1083</v>
      </c>
      <c r="D383" s="22" t="s">
        <v>1083</v>
      </c>
    </row>
    <row r="384" spans="1:4" ht="12.75">
      <c r="A384" s="325" t="s">
        <v>99</v>
      </c>
      <c r="B384" s="25">
        <v>0.76</v>
      </c>
      <c r="C384" s="24">
        <v>0.12</v>
      </c>
      <c r="D384" s="26">
        <v>0.25</v>
      </c>
    </row>
    <row r="385" spans="1:4" ht="12.75">
      <c r="A385" s="326" t="s">
        <v>102</v>
      </c>
      <c r="B385" s="21">
        <v>0.08</v>
      </c>
      <c r="C385" s="20" t="s">
        <v>94</v>
      </c>
      <c r="D385" s="22" t="s">
        <v>94</v>
      </c>
    </row>
    <row r="386" spans="1:4" ht="12.75">
      <c r="A386" s="325" t="s">
        <v>119</v>
      </c>
      <c r="B386" s="25">
        <v>0.08</v>
      </c>
      <c r="C386" s="24">
        <v>0.013000000000000001</v>
      </c>
      <c r="D386" s="26" t="s">
        <v>1083</v>
      </c>
    </row>
    <row r="387" spans="1:4" ht="12.75">
      <c r="A387" s="326" t="s">
        <v>108</v>
      </c>
      <c r="B387" s="21" t="s">
        <v>94</v>
      </c>
      <c r="C387" s="20">
        <v>0.14</v>
      </c>
      <c r="D387" s="22">
        <v>0.05</v>
      </c>
    </row>
    <row r="388" spans="1:4" ht="12.75">
      <c r="A388" s="325" t="s">
        <v>539</v>
      </c>
      <c r="B388" s="25" t="s">
        <v>1033</v>
      </c>
      <c r="C388" s="24" t="s">
        <v>1033</v>
      </c>
      <c r="D388" s="26" t="s">
        <v>1033</v>
      </c>
    </row>
    <row r="389" spans="1:4" ht="12.75">
      <c r="A389" s="326" t="s">
        <v>124</v>
      </c>
      <c r="B389" s="21">
        <v>21</v>
      </c>
      <c r="C389" s="20">
        <v>30</v>
      </c>
      <c r="D389" s="22">
        <v>69</v>
      </c>
    </row>
    <row r="390" spans="1:4" ht="12.75">
      <c r="A390" s="325" t="s">
        <v>122</v>
      </c>
      <c r="B390" s="25">
        <v>55</v>
      </c>
      <c r="C390" s="24">
        <v>95</v>
      </c>
      <c r="D390" s="26">
        <v>36</v>
      </c>
    </row>
    <row r="391" spans="1:4" ht="12.75">
      <c r="A391" s="326" t="s">
        <v>1050</v>
      </c>
      <c r="B391" s="21">
        <v>0.2</v>
      </c>
      <c r="C391" s="20" t="s">
        <v>51</v>
      </c>
      <c r="D391" s="22" t="s">
        <v>51</v>
      </c>
    </row>
    <row r="392" spans="1:4" ht="12.75">
      <c r="A392" s="325" t="s">
        <v>575</v>
      </c>
      <c r="B392" s="25" t="s">
        <v>1072</v>
      </c>
      <c r="C392" s="24" t="s">
        <v>1072</v>
      </c>
      <c r="D392" s="26" t="s">
        <v>1072</v>
      </c>
    </row>
    <row r="393" spans="1:4" ht="12.75">
      <c r="A393" s="326" t="s">
        <v>576</v>
      </c>
      <c r="B393" s="21" t="s">
        <v>51</v>
      </c>
      <c r="C393" s="20" t="s">
        <v>51</v>
      </c>
      <c r="D393" s="22" t="s">
        <v>51</v>
      </c>
    </row>
    <row r="394" spans="1:4" ht="12.75">
      <c r="A394" s="325" t="s">
        <v>2337</v>
      </c>
      <c r="B394" s="25">
        <v>1.7</v>
      </c>
      <c r="C394" s="24">
        <v>1.7</v>
      </c>
      <c r="D394" s="26">
        <v>2</v>
      </c>
    </row>
    <row r="395" spans="1:4" ht="12.75">
      <c r="A395" s="326" t="s">
        <v>540</v>
      </c>
      <c r="B395" s="21" t="s">
        <v>51</v>
      </c>
      <c r="C395" s="20" t="s">
        <v>51</v>
      </c>
      <c r="D395" s="22" t="s">
        <v>51</v>
      </c>
    </row>
    <row r="396" spans="1:4" ht="12.75">
      <c r="A396" s="325" t="s">
        <v>506</v>
      </c>
      <c r="B396" s="25" t="s">
        <v>51</v>
      </c>
      <c r="C396" s="24" t="s">
        <v>51</v>
      </c>
      <c r="D396" s="26" t="s">
        <v>51</v>
      </c>
    </row>
    <row r="397" spans="1:4" ht="12.75">
      <c r="A397" s="359" t="s">
        <v>774</v>
      </c>
      <c r="B397" s="45">
        <v>34</v>
      </c>
      <c r="C397" s="31">
        <v>0</v>
      </c>
      <c r="D397" s="32">
        <v>0</v>
      </c>
    </row>
    <row r="398" ht="30" customHeight="1"/>
    <row r="399" spans="1:4" ht="28.5" customHeight="1">
      <c r="A399" s="509" t="s">
        <v>2451</v>
      </c>
      <c r="B399" s="509"/>
      <c r="C399" s="509"/>
      <c r="D399" s="509"/>
    </row>
    <row r="400" spans="1:4" ht="12.75">
      <c r="A400" s="36" t="s">
        <v>2452</v>
      </c>
      <c r="B400" s="30" t="s">
        <v>421</v>
      </c>
      <c r="C400" s="30" t="s">
        <v>1671</v>
      </c>
      <c r="D400" s="37" t="s">
        <v>2369</v>
      </c>
    </row>
    <row r="401" spans="1:4" ht="24" customHeight="1">
      <c r="A401" s="36"/>
      <c r="B401" s="18" t="s">
        <v>2453</v>
      </c>
      <c r="C401" s="18"/>
      <c r="D401" s="18"/>
    </row>
    <row r="402" spans="1:4" s="11" customFormat="1" ht="6" customHeight="1">
      <c r="A402" s="58"/>
      <c r="B402" s="299"/>
      <c r="C402" s="299"/>
      <c r="D402" s="300"/>
    </row>
    <row r="403" spans="1:4" ht="12.75">
      <c r="A403" s="301" t="s">
        <v>1597</v>
      </c>
      <c r="B403" s="21">
        <v>6.8</v>
      </c>
      <c r="C403" s="21"/>
      <c r="D403" s="22"/>
    </row>
    <row r="404" spans="1:4" ht="12.75">
      <c r="A404" s="302" t="s">
        <v>1598</v>
      </c>
      <c r="B404" s="25">
        <v>4.1</v>
      </c>
      <c r="C404" s="25"/>
      <c r="D404" s="26"/>
    </row>
    <row r="405" spans="1:4" ht="12.75">
      <c r="A405" s="301" t="s">
        <v>1600</v>
      </c>
      <c r="B405" s="21">
        <v>6.4</v>
      </c>
      <c r="C405" s="21"/>
      <c r="D405" s="22"/>
    </row>
    <row r="406" spans="1:4" ht="12.75">
      <c r="A406" s="302" t="s">
        <v>1602</v>
      </c>
      <c r="B406" s="25">
        <v>2.1</v>
      </c>
      <c r="C406" s="25"/>
      <c r="D406" s="26"/>
    </row>
    <row r="407" spans="1:4" ht="12.75">
      <c r="A407" s="301" t="s">
        <v>38</v>
      </c>
      <c r="B407" s="21"/>
      <c r="C407" s="21">
        <v>140</v>
      </c>
      <c r="D407" s="22"/>
    </row>
    <row r="408" spans="1:4" ht="12.75">
      <c r="A408" s="302" t="s">
        <v>2360</v>
      </c>
      <c r="B408" s="25">
        <v>0.3</v>
      </c>
      <c r="C408" s="25" t="s">
        <v>654</v>
      </c>
      <c r="D408" s="26">
        <v>0.14</v>
      </c>
    </row>
    <row r="409" spans="1:4" ht="12.75">
      <c r="A409" s="301" t="s">
        <v>2361</v>
      </c>
      <c r="B409" s="21">
        <v>0.5</v>
      </c>
      <c r="C409" s="21" t="s">
        <v>654</v>
      </c>
      <c r="D409" s="22">
        <v>0.08</v>
      </c>
    </row>
    <row r="410" spans="1:4" ht="12.75">
      <c r="A410" s="302" t="s">
        <v>2454</v>
      </c>
      <c r="B410" s="25">
        <v>0.8</v>
      </c>
      <c r="C410" s="25" t="s">
        <v>654</v>
      </c>
      <c r="D410" s="26">
        <v>0.15</v>
      </c>
    </row>
    <row r="411" spans="1:4" ht="12.75">
      <c r="A411" s="490" t="s">
        <v>665</v>
      </c>
      <c r="B411" s="45">
        <v>0.1</v>
      </c>
      <c r="C411" s="45"/>
      <c r="D411" s="32"/>
    </row>
    <row r="412" ht="30" customHeight="1"/>
    <row r="413" spans="1:5" ht="24" customHeight="1">
      <c r="A413" s="509" t="s">
        <v>2455</v>
      </c>
      <c r="B413" s="509"/>
      <c r="C413" s="509"/>
      <c r="D413" s="509"/>
      <c r="E413" s="509"/>
    </row>
    <row r="414" spans="1:5" ht="24.75" customHeight="1">
      <c r="A414" s="234"/>
      <c r="B414" s="157" t="s">
        <v>2456</v>
      </c>
      <c r="C414" s="157"/>
      <c r="D414" s="798" t="s">
        <v>2457</v>
      </c>
      <c r="E414" s="798"/>
    </row>
    <row r="415" spans="1:5" ht="14.25" customHeight="1">
      <c r="A415" s="520"/>
      <c r="B415" s="157" t="s">
        <v>664</v>
      </c>
      <c r="C415" s="157" t="s">
        <v>874</v>
      </c>
      <c r="D415" s="535" t="s">
        <v>664</v>
      </c>
      <c r="E415" s="159" t="s">
        <v>874</v>
      </c>
    </row>
    <row r="416" spans="1:5" ht="19.5" customHeight="1">
      <c r="A416" s="520"/>
      <c r="B416" s="204">
        <v>42644</v>
      </c>
      <c r="C416" s="204"/>
      <c r="D416" s="799" t="s">
        <v>2102</v>
      </c>
      <c r="E416" s="799"/>
    </row>
    <row r="417" spans="1:5" ht="8.25" customHeight="1">
      <c r="A417" s="24"/>
      <c r="B417" s="127"/>
      <c r="C417" s="127"/>
      <c r="D417" s="538"/>
      <c r="E417" s="26"/>
    </row>
    <row r="418" spans="1:5" ht="12.75">
      <c r="A418" s="20" t="s">
        <v>665</v>
      </c>
      <c r="B418" s="21">
        <v>48</v>
      </c>
      <c r="C418" s="21">
        <v>44.5</v>
      </c>
      <c r="D418" s="539">
        <v>49.5</v>
      </c>
      <c r="E418" s="22">
        <v>43</v>
      </c>
    </row>
    <row r="419" spans="1:5" ht="12.75">
      <c r="A419" s="24" t="s">
        <v>669</v>
      </c>
      <c r="B419" s="25">
        <v>51</v>
      </c>
      <c r="C419" s="25">
        <v>45</v>
      </c>
      <c r="D419" s="538">
        <v>51.5</v>
      </c>
      <c r="E419" s="26">
        <v>38</v>
      </c>
    </row>
    <row r="420" spans="1:5" ht="12.75">
      <c r="A420" s="20" t="s">
        <v>1548</v>
      </c>
      <c r="B420" s="21">
        <v>43.5</v>
      </c>
      <c r="C420" s="21">
        <v>55</v>
      </c>
      <c r="D420" s="539">
        <v>54</v>
      </c>
      <c r="E420" s="22">
        <v>45</v>
      </c>
    </row>
    <row r="421" spans="1:5" ht="12.75">
      <c r="A421" s="24" t="s">
        <v>1549</v>
      </c>
      <c r="B421" s="25">
        <v>51</v>
      </c>
      <c r="C421" s="25">
        <v>52</v>
      </c>
      <c r="D421" s="538">
        <v>55</v>
      </c>
      <c r="E421" s="26">
        <v>40.5</v>
      </c>
    </row>
    <row r="422" spans="1:5" ht="12.75">
      <c r="A422" s="20" t="s">
        <v>2189</v>
      </c>
      <c r="B422" s="21">
        <v>53.5</v>
      </c>
      <c r="C422" s="21">
        <v>49</v>
      </c>
      <c r="D422" s="539">
        <v>52.5</v>
      </c>
      <c r="E422" s="22">
        <v>41.5</v>
      </c>
    </row>
    <row r="423" spans="1:5" ht="12.75">
      <c r="A423" s="24" t="s">
        <v>2191</v>
      </c>
      <c r="B423" s="25">
        <v>50.5</v>
      </c>
      <c r="C423" s="25">
        <v>49.5</v>
      </c>
      <c r="D423" s="538">
        <v>45.5</v>
      </c>
      <c r="E423" s="26">
        <v>41.5</v>
      </c>
    </row>
    <row r="424" spans="1:5" ht="12.75">
      <c r="A424" s="20" t="s">
        <v>2192</v>
      </c>
      <c r="B424" s="21">
        <v>52.5</v>
      </c>
      <c r="C424" s="21">
        <v>40</v>
      </c>
      <c r="D424" s="539">
        <v>50.5</v>
      </c>
      <c r="E424" s="22">
        <v>40</v>
      </c>
    </row>
    <row r="425" spans="1:5" ht="12.75">
      <c r="A425" s="24" t="s">
        <v>2193</v>
      </c>
      <c r="B425" s="25">
        <v>52.5</v>
      </c>
      <c r="C425" s="25">
        <v>51</v>
      </c>
      <c r="D425" s="538">
        <v>52.5</v>
      </c>
      <c r="E425" s="26">
        <v>44</v>
      </c>
    </row>
    <row r="426" spans="1:5" ht="12.75">
      <c r="A426" s="20" t="s">
        <v>2194</v>
      </c>
      <c r="B426" s="21">
        <v>49</v>
      </c>
      <c r="C426" s="21">
        <v>44</v>
      </c>
      <c r="D426" s="539">
        <v>51</v>
      </c>
      <c r="E426" s="22">
        <v>41</v>
      </c>
    </row>
    <row r="427" spans="1:5" ht="12.75">
      <c r="A427" s="24" t="s">
        <v>2195</v>
      </c>
      <c r="B427" s="25">
        <v>43.5</v>
      </c>
      <c r="C427" s="25">
        <v>44</v>
      </c>
      <c r="D427" s="538">
        <v>51</v>
      </c>
      <c r="E427" s="26">
        <v>44</v>
      </c>
    </row>
    <row r="428" spans="1:5" ht="12.75">
      <c r="A428" s="20" t="s">
        <v>2196</v>
      </c>
      <c r="B428" s="21">
        <v>54</v>
      </c>
      <c r="C428" s="21">
        <v>47.5</v>
      </c>
      <c r="D428" s="539">
        <v>52.5</v>
      </c>
      <c r="E428" s="22">
        <v>45.5</v>
      </c>
    </row>
    <row r="429" spans="1:5" ht="12.75">
      <c r="A429" s="24" t="s">
        <v>2197</v>
      </c>
      <c r="B429" s="25">
        <v>54</v>
      </c>
      <c r="C429" s="25">
        <v>40.5</v>
      </c>
      <c r="D429" s="538">
        <v>52.5</v>
      </c>
      <c r="E429" s="26">
        <v>37.5</v>
      </c>
    </row>
    <row r="430" spans="1:5" ht="12.75">
      <c r="A430" s="20" t="s">
        <v>2344</v>
      </c>
      <c r="B430" s="21">
        <v>47</v>
      </c>
      <c r="C430" s="21">
        <v>45.5</v>
      </c>
      <c r="D430" s="539">
        <v>52</v>
      </c>
      <c r="E430" s="22">
        <v>43</v>
      </c>
    </row>
    <row r="431" spans="1:5" ht="12.75">
      <c r="A431" s="24" t="s">
        <v>2345</v>
      </c>
      <c r="B431" s="25">
        <v>54.5</v>
      </c>
      <c r="C431" s="25">
        <v>43.5</v>
      </c>
      <c r="D431" s="538">
        <v>52.5</v>
      </c>
      <c r="E431" s="26">
        <v>43.5</v>
      </c>
    </row>
    <row r="432" spans="1:5" ht="12.75">
      <c r="A432" s="20" t="s">
        <v>2346</v>
      </c>
      <c r="B432" s="21">
        <v>46</v>
      </c>
      <c r="C432" s="21">
        <v>43</v>
      </c>
      <c r="D432" s="539">
        <v>46.5</v>
      </c>
      <c r="E432" s="22">
        <v>45.5</v>
      </c>
    </row>
    <row r="433" spans="1:5" ht="12.75">
      <c r="A433" s="24" t="s">
        <v>2347</v>
      </c>
      <c r="B433" s="25">
        <v>51</v>
      </c>
      <c r="C433" s="25">
        <v>41.5</v>
      </c>
      <c r="D433" s="538">
        <v>46</v>
      </c>
      <c r="E433" s="26">
        <v>37.5</v>
      </c>
    </row>
    <row r="434" spans="1:5" ht="12.75">
      <c r="A434" s="20" t="s">
        <v>2348</v>
      </c>
      <c r="B434" s="21">
        <v>49.5</v>
      </c>
      <c r="C434" s="21">
        <v>40</v>
      </c>
      <c r="D434" s="539">
        <v>48</v>
      </c>
      <c r="E434" s="22">
        <v>37.5</v>
      </c>
    </row>
    <row r="435" spans="1:5" ht="12.75">
      <c r="A435" s="27" t="s">
        <v>2349</v>
      </c>
      <c r="B435" s="28">
        <v>53.5</v>
      </c>
      <c r="C435" s="28">
        <v>36</v>
      </c>
      <c r="D435" s="689">
        <v>49.5</v>
      </c>
      <c r="E435" s="29">
        <v>36</v>
      </c>
    </row>
    <row r="436" spans="6:10" ht="30" customHeight="1">
      <c r="F436" s="54"/>
      <c r="J436" s="54"/>
    </row>
    <row r="437" spans="1:14" ht="24" customHeight="1">
      <c r="A437" s="346" t="s">
        <v>2458</v>
      </c>
      <c r="B437" s="346"/>
      <c r="C437" s="346"/>
      <c r="D437" s="346"/>
      <c r="E437" s="346"/>
      <c r="F437" s="346"/>
      <c r="G437" s="346"/>
      <c r="H437" s="346"/>
      <c r="I437" s="346"/>
      <c r="J437" s="346"/>
      <c r="K437" s="346"/>
      <c r="L437" s="346"/>
      <c r="M437" s="346"/>
      <c r="N437" s="346"/>
    </row>
    <row r="438" spans="1:14" ht="19.5" customHeight="1">
      <c r="A438" s="36"/>
      <c r="B438" s="18" t="s">
        <v>715</v>
      </c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</row>
    <row r="439" spans="1:14" ht="18.75" customHeight="1">
      <c r="A439" s="36"/>
      <c r="B439" s="30" t="s">
        <v>421</v>
      </c>
      <c r="C439" s="30" t="s">
        <v>659</v>
      </c>
      <c r="D439" s="30" t="s">
        <v>661</v>
      </c>
      <c r="E439" s="30" t="s">
        <v>96</v>
      </c>
      <c r="F439" s="30" t="s">
        <v>1090</v>
      </c>
      <c r="G439" s="30" t="s">
        <v>2367</v>
      </c>
      <c r="H439" s="30" t="s">
        <v>2368</v>
      </c>
      <c r="I439" s="30" t="s">
        <v>2369</v>
      </c>
      <c r="J439" s="30" t="s">
        <v>501</v>
      </c>
      <c r="K439" s="30" t="s">
        <v>1251</v>
      </c>
      <c r="L439" s="30" t="s">
        <v>106</v>
      </c>
      <c r="M439" s="30" t="s">
        <v>2370</v>
      </c>
      <c r="N439" s="37" t="s">
        <v>123</v>
      </c>
    </row>
    <row r="440" spans="1:14" s="11" customFormat="1" ht="5.25" customHeight="1">
      <c r="A440" s="58"/>
      <c r="B440" s="299"/>
      <c r="C440" s="299"/>
      <c r="D440" s="299"/>
      <c r="E440" s="299"/>
      <c r="F440" s="299"/>
      <c r="G440" s="299"/>
      <c r="H440" s="299"/>
      <c r="I440" s="299"/>
      <c r="J440" s="299"/>
      <c r="K440" s="299"/>
      <c r="L440" s="299"/>
      <c r="M440" s="299"/>
      <c r="N440" s="300"/>
    </row>
    <row r="441" spans="1:14" ht="12.75">
      <c r="A441" s="460" t="s">
        <v>2409</v>
      </c>
      <c r="B441" s="21">
        <v>12.6</v>
      </c>
      <c r="C441" s="21">
        <v>276</v>
      </c>
      <c r="D441" s="21">
        <v>309</v>
      </c>
      <c r="E441" s="21" t="s">
        <v>1083</v>
      </c>
      <c r="F441" s="21">
        <v>0.2</v>
      </c>
      <c r="G441" s="21">
        <v>0.017</v>
      </c>
      <c r="H441" s="21">
        <v>5.2</v>
      </c>
      <c r="I441" s="21">
        <v>0.16</v>
      </c>
      <c r="J441" s="21" t="s">
        <v>654</v>
      </c>
      <c r="K441" s="21" t="s">
        <v>719</v>
      </c>
      <c r="L441" s="21" t="s">
        <v>884</v>
      </c>
      <c r="M441" s="21" t="s">
        <v>884</v>
      </c>
      <c r="N441" s="22"/>
    </row>
    <row r="442" spans="1:14" ht="12.75">
      <c r="A442" s="459" t="s">
        <v>2410</v>
      </c>
      <c r="B442" s="25"/>
      <c r="C442" s="25">
        <v>144</v>
      </c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6"/>
    </row>
    <row r="443" spans="1:14" ht="12.75">
      <c r="A443" s="460" t="s">
        <v>2459</v>
      </c>
      <c r="B443" s="21">
        <v>1.2</v>
      </c>
      <c r="C443" s="21" t="s">
        <v>654</v>
      </c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2" t="s">
        <v>51</v>
      </c>
    </row>
    <row r="444" spans="1:14" ht="12.75">
      <c r="A444" s="459" t="s">
        <v>2460</v>
      </c>
      <c r="B444" s="25" t="s">
        <v>2461</v>
      </c>
      <c r="C444" s="25"/>
      <c r="D444" s="25"/>
      <c r="E444" s="25"/>
      <c r="F444" s="25"/>
      <c r="G444" s="25"/>
      <c r="H444" s="25"/>
      <c r="I444" s="25"/>
      <c r="J444" s="25"/>
      <c r="K444" s="25"/>
      <c r="L444" s="25" t="s">
        <v>133</v>
      </c>
      <c r="M444" s="25" t="s">
        <v>133</v>
      </c>
      <c r="N444" s="26"/>
    </row>
    <row r="445" spans="1:14" ht="12.75">
      <c r="A445" s="460" t="s">
        <v>2462</v>
      </c>
      <c r="B445" s="21" t="s">
        <v>2461</v>
      </c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2"/>
    </row>
    <row r="446" spans="1:14" ht="12.75">
      <c r="A446" s="459" t="s">
        <v>2463</v>
      </c>
      <c r="B446" s="25" t="s">
        <v>2461</v>
      </c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6"/>
    </row>
    <row r="447" spans="1:14" ht="12.75">
      <c r="A447" s="460" t="s">
        <v>2464</v>
      </c>
      <c r="B447" s="21" t="s">
        <v>2461</v>
      </c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2"/>
    </row>
    <row r="448" spans="1:14" ht="12.75">
      <c r="A448" s="459" t="s">
        <v>2465</v>
      </c>
      <c r="B448" s="25" t="s">
        <v>2461</v>
      </c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6"/>
    </row>
    <row r="449" spans="1:14" ht="12.75">
      <c r="A449" s="460" t="s">
        <v>2466</v>
      </c>
      <c r="B449" s="21">
        <v>4.9</v>
      </c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2"/>
    </row>
    <row r="450" spans="1:14" ht="12.75">
      <c r="A450" s="459" t="s">
        <v>2467</v>
      </c>
      <c r="B450" s="25">
        <v>7.3</v>
      </c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6"/>
    </row>
    <row r="451" spans="1:14" ht="12.75">
      <c r="A451" s="460" t="s">
        <v>2468</v>
      </c>
      <c r="B451" s="21" t="s">
        <v>2461</v>
      </c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2"/>
    </row>
    <row r="452" spans="1:14" ht="12.75">
      <c r="A452" s="459" t="s">
        <v>2469</v>
      </c>
      <c r="B452" s="25">
        <v>8.1</v>
      </c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6"/>
    </row>
    <row r="453" spans="1:14" ht="12.75">
      <c r="A453" s="460" t="s">
        <v>2470</v>
      </c>
      <c r="B453" s="21">
        <v>3.3</v>
      </c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2"/>
    </row>
    <row r="454" spans="1:14" ht="12.75">
      <c r="A454" s="459" t="s">
        <v>668</v>
      </c>
      <c r="B454" s="25" t="s">
        <v>133</v>
      </c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6"/>
    </row>
    <row r="455" spans="1:14" ht="12.75">
      <c r="A455" s="460" t="s">
        <v>2471</v>
      </c>
      <c r="B455" s="21" t="s">
        <v>133</v>
      </c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2"/>
    </row>
    <row r="456" spans="1:14" ht="12.75">
      <c r="A456" s="461" t="s">
        <v>2472</v>
      </c>
      <c r="B456" s="28" t="s">
        <v>133</v>
      </c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9"/>
    </row>
    <row r="457" ht="30" customHeight="1"/>
    <row r="458" spans="1:3" ht="35.25" customHeight="1">
      <c r="A458" s="346" t="s">
        <v>2473</v>
      </c>
      <c r="B458" s="346"/>
      <c r="C458" s="346"/>
    </row>
    <row r="459" spans="1:3" ht="22.5" customHeight="1">
      <c r="A459" s="36"/>
      <c r="B459" s="30" t="s">
        <v>2474</v>
      </c>
      <c r="C459" s="37" t="s">
        <v>2475</v>
      </c>
    </row>
    <row r="460" spans="1:3" s="11" customFormat="1" ht="9.75" customHeight="1">
      <c r="A460" s="58"/>
      <c r="B460" s="299"/>
      <c r="C460" s="300"/>
    </row>
    <row r="461" spans="1:3" ht="12.75">
      <c r="A461" s="326" t="s">
        <v>91</v>
      </c>
      <c r="B461" s="21">
        <v>8.3</v>
      </c>
      <c r="C461" s="22">
        <v>7.2</v>
      </c>
    </row>
    <row r="462" spans="1:3" ht="12.75">
      <c r="A462" s="325" t="s">
        <v>481</v>
      </c>
      <c r="B462" s="25">
        <v>12</v>
      </c>
      <c r="C462" s="26">
        <v>18</v>
      </c>
    </row>
    <row r="463" spans="1:3" ht="12.75">
      <c r="A463" s="326" t="s">
        <v>273</v>
      </c>
      <c r="B463" s="21">
        <v>0.29</v>
      </c>
      <c r="C463" s="22">
        <v>0.08</v>
      </c>
    </row>
    <row r="464" spans="1:3" ht="12.75">
      <c r="A464" s="325" t="s">
        <v>1221</v>
      </c>
      <c r="B464" s="25" t="s">
        <v>1072</v>
      </c>
      <c r="C464" s="26" t="s">
        <v>1072</v>
      </c>
    </row>
    <row r="465" spans="1:3" ht="12.75">
      <c r="A465" s="326" t="s">
        <v>2421</v>
      </c>
      <c r="B465" s="21">
        <v>1.7</v>
      </c>
      <c r="C465" s="22">
        <v>1.7</v>
      </c>
    </row>
    <row r="466" spans="1:3" ht="12.75">
      <c r="A466" s="325" t="s">
        <v>2422</v>
      </c>
      <c r="B466" s="25" t="s">
        <v>51</v>
      </c>
      <c r="C466" s="26" t="s">
        <v>51</v>
      </c>
    </row>
    <row r="467" spans="1:3" ht="12.75">
      <c r="A467" s="326" t="s">
        <v>637</v>
      </c>
      <c r="B467" s="21">
        <v>10</v>
      </c>
      <c r="C467" s="22" t="s">
        <v>843</v>
      </c>
    </row>
    <row r="468" spans="1:3" ht="12.75">
      <c r="A468" s="325" t="s">
        <v>2335</v>
      </c>
      <c r="B468" s="25">
        <v>28</v>
      </c>
      <c r="C468" s="26" t="s">
        <v>2177</v>
      </c>
    </row>
    <row r="469" spans="1:3" ht="12.75">
      <c r="A469" s="326" t="s">
        <v>96</v>
      </c>
      <c r="B469" s="21" t="s">
        <v>2336</v>
      </c>
      <c r="C469" s="22" t="s">
        <v>2336</v>
      </c>
    </row>
    <row r="470" spans="1:3" ht="12.75">
      <c r="A470" s="325" t="s">
        <v>2423</v>
      </c>
      <c r="B470" s="25" t="s">
        <v>1033</v>
      </c>
      <c r="C470" s="26" t="s">
        <v>1033</v>
      </c>
    </row>
    <row r="471" spans="1:3" ht="12.75">
      <c r="A471" s="326" t="s">
        <v>122</v>
      </c>
      <c r="B471" s="21">
        <v>55</v>
      </c>
      <c r="C471" s="22">
        <v>95</v>
      </c>
    </row>
    <row r="472" spans="1:3" ht="12.75">
      <c r="A472" s="325" t="s">
        <v>2424</v>
      </c>
      <c r="B472" s="25" t="s">
        <v>1083</v>
      </c>
      <c r="C472" s="26" t="s">
        <v>1083</v>
      </c>
    </row>
    <row r="473" spans="1:3" ht="12.75">
      <c r="A473" s="326" t="s">
        <v>99</v>
      </c>
      <c r="B473" s="21">
        <v>0.76</v>
      </c>
      <c r="C473" s="22">
        <v>0.12</v>
      </c>
    </row>
    <row r="474" spans="1:3" ht="12.75">
      <c r="A474" s="325" t="s">
        <v>2425</v>
      </c>
      <c r="B474" s="25">
        <v>0.2</v>
      </c>
      <c r="C474" s="26" t="s">
        <v>51</v>
      </c>
    </row>
    <row r="475" spans="1:3" ht="12.75">
      <c r="A475" s="326" t="s">
        <v>102</v>
      </c>
      <c r="B475" s="21">
        <v>0.08</v>
      </c>
      <c r="C475" s="22" t="s">
        <v>94</v>
      </c>
    </row>
    <row r="476" spans="1:3" ht="12.75">
      <c r="A476" s="325" t="s">
        <v>119</v>
      </c>
      <c r="B476" s="25">
        <v>0.08</v>
      </c>
      <c r="C476" s="26">
        <v>0.013000000000000001</v>
      </c>
    </row>
    <row r="477" spans="1:3" ht="12.75">
      <c r="A477" s="326" t="s">
        <v>2426</v>
      </c>
      <c r="B477" s="21">
        <v>21</v>
      </c>
      <c r="C477" s="22">
        <v>30</v>
      </c>
    </row>
    <row r="478" spans="1:3" ht="12.75">
      <c r="A478" s="325" t="s">
        <v>540</v>
      </c>
      <c r="B478" s="25" t="s">
        <v>51</v>
      </c>
      <c r="C478" s="26" t="s">
        <v>51</v>
      </c>
    </row>
    <row r="479" spans="1:3" ht="12.75">
      <c r="A479" s="326" t="s">
        <v>506</v>
      </c>
      <c r="B479" s="21" t="s">
        <v>51</v>
      </c>
      <c r="C479" s="22" t="s">
        <v>51</v>
      </c>
    </row>
    <row r="480" spans="1:3" ht="12.75">
      <c r="A480" s="325" t="s">
        <v>108</v>
      </c>
      <c r="B480" s="25" t="s">
        <v>94</v>
      </c>
      <c r="C480" s="26">
        <v>0.14</v>
      </c>
    </row>
    <row r="481" spans="1:3" ht="12.75">
      <c r="A481" s="359" t="s">
        <v>2476</v>
      </c>
      <c r="B481" s="45">
        <v>34</v>
      </c>
      <c r="C481" s="32">
        <v>0</v>
      </c>
    </row>
    <row r="483" spans="1:2" ht="24.75">
      <c r="A483" s="346" t="s">
        <v>2477</v>
      </c>
      <c r="B483" s="54"/>
    </row>
    <row r="484" spans="1:2" ht="18.75" customHeight="1">
      <c r="A484" s="666" t="s">
        <v>2478</v>
      </c>
      <c r="B484" s="54"/>
    </row>
    <row r="485" ht="19.5" customHeight="1">
      <c r="A485" s="702" t="s">
        <v>550</v>
      </c>
    </row>
    <row r="486" s="11" customFormat="1" ht="11.25" customHeight="1">
      <c r="A486" s="800"/>
    </row>
    <row r="487" ht="12.75">
      <c r="A487" s="271">
        <v>130208</v>
      </c>
    </row>
    <row r="488" ht="12.75">
      <c r="A488" s="272">
        <v>150102</v>
      </c>
    </row>
    <row r="489" ht="12.75">
      <c r="A489" s="271">
        <v>150110</v>
      </c>
    </row>
    <row r="490" ht="12.75">
      <c r="A490" s="272">
        <v>150202</v>
      </c>
    </row>
    <row r="491" ht="12.75">
      <c r="A491" s="271">
        <v>150203</v>
      </c>
    </row>
    <row r="492" ht="12.75">
      <c r="A492" s="272">
        <v>160107</v>
      </c>
    </row>
    <row r="493" ht="12.75">
      <c r="A493" s="271">
        <v>170405</v>
      </c>
    </row>
    <row r="494" ht="12.75">
      <c r="A494" s="801">
        <v>200304</v>
      </c>
    </row>
    <row r="495" ht="12.75">
      <c r="B495" s="53"/>
    </row>
  </sheetData>
  <mergeCells count="87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1:P21"/>
    <mergeCell ref="A24:B24"/>
    <mergeCell ref="A25:B25"/>
    <mergeCell ref="A49:E49"/>
    <mergeCell ref="B50:C50"/>
    <mergeCell ref="D50:E50"/>
    <mergeCell ref="D52:E52"/>
    <mergeCell ref="A74:B74"/>
    <mergeCell ref="A75:B75"/>
    <mergeCell ref="A76:B76"/>
    <mergeCell ref="A78:B78"/>
    <mergeCell ref="D78:E78"/>
    <mergeCell ref="A104:J104"/>
    <mergeCell ref="B106:J106"/>
    <mergeCell ref="A120:C120"/>
    <mergeCell ref="A125:N125"/>
    <mergeCell ref="B127:N127"/>
    <mergeCell ref="A144:P144"/>
    <mergeCell ref="A146:K146"/>
    <mergeCell ref="B148:K148"/>
    <mergeCell ref="A170:B170"/>
    <mergeCell ref="A203:B203"/>
    <mergeCell ref="D203:E203"/>
    <mergeCell ref="A229:P229"/>
    <mergeCell ref="B231:P231"/>
    <mergeCell ref="A246:C246"/>
    <mergeCell ref="A248:B248"/>
    <mergeCell ref="A275:C275"/>
    <mergeCell ref="B277:C277"/>
    <mergeCell ref="A291:C291"/>
    <mergeCell ref="B292:C292"/>
    <mergeCell ref="A316:C316"/>
    <mergeCell ref="B318:C318"/>
    <mergeCell ref="A334:B334"/>
    <mergeCell ref="A335:B335"/>
    <mergeCell ref="A347:B347"/>
    <mergeCell ref="A348:B348"/>
    <mergeCell ref="A355:B355"/>
    <mergeCell ref="A356:B356"/>
    <mergeCell ref="A361:B361"/>
    <mergeCell ref="A362:B362"/>
    <mergeCell ref="A369:P369"/>
    <mergeCell ref="A371:D371"/>
    <mergeCell ref="C372:D372"/>
    <mergeCell ref="C375:D375"/>
    <mergeCell ref="A399:D399"/>
    <mergeCell ref="B401:D401"/>
    <mergeCell ref="A413:E413"/>
    <mergeCell ref="B414:C414"/>
    <mergeCell ref="D414:E414"/>
    <mergeCell ref="B416:C416"/>
    <mergeCell ref="D416:E416"/>
    <mergeCell ref="A437:N437"/>
    <mergeCell ref="B438:N438"/>
    <mergeCell ref="A458:C458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42"/>
  <rowBreaks count="4" manualBreakCount="4">
    <brk id="76" max="255" man="1"/>
    <brk id="168" max="255" man="1"/>
    <brk id="273" max="255" man="1"/>
    <brk id="36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C922"/>
  <sheetViews>
    <sheetView zoomScale="85" zoomScaleNormal="85" zoomScaleSheetLayoutView="50" workbookViewId="0" topLeftCell="A16">
      <selection activeCell="C9" sqref="C9"/>
    </sheetView>
  </sheetViews>
  <sheetFormatPr defaultColWidth="13.7109375" defaultRowHeight="12.75"/>
  <cols>
    <col min="1" max="1" width="27.421875" style="1" customWidth="1"/>
    <col min="2" max="2" width="16.140625" style="1" customWidth="1"/>
    <col min="3" max="3" width="16.421875" style="1" customWidth="1"/>
    <col min="4" max="4" width="15.00390625" style="1" customWidth="1"/>
    <col min="5" max="9" width="13.7109375" style="1" customWidth="1"/>
    <col min="10" max="12" width="12.28125" style="1" customWidth="1"/>
    <col min="13" max="16" width="11.57421875" style="1" customWidth="1"/>
    <col min="17" max="22" width="10.7109375" style="1" customWidth="1"/>
    <col min="23" max="16384" width="13.7109375" style="1" customWidth="1"/>
  </cols>
  <sheetData>
    <row r="1" spans="1:4" ht="31.5" customHeight="1">
      <c r="A1" s="2" t="s">
        <v>0</v>
      </c>
      <c r="B1" s="2"/>
      <c r="C1" s="2"/>
      <c r="D1" s="2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4" ht="12.75" customHeight="1">
      <c r="A3" s="608" t="s">
        <v>2</v>
      </c>
      <c r="B3" s="608"/>
      <c r="C3" s="3" t="s">
        <v>2479</v>
      </c>
      <c r="D3" s="3"/>
    </row>
    <row r="4" spans="1:4" ht="35.25" customHeight="1">
      <c r="A4" s="608" t="s">
        <v>4</v>
      </c>
      <c r="B4" s="608"/>
      <c r="C4" s="6" t="s">
        <v>2480</v>
      </c>
      <c r="D4" s="6"/>
    </row>
    <row r="5" spans="1:4" ht="20.25" customHeight="1">
      <c r="A5" s="608" t="s">
        <v>6</v>
      </c>
      <c r="B5" s="608"/>
      <c r="C5" s="6" t="s">
        <v>2481</v>
      </c>
      <c r="D5" s="6"/>
    </row>
    <row r="6" spans="1:4" ht="12.75" customHeight="1">
      <c r="A6" s="608" t="s">
        <v>8</v>
      </c>
      <c r="B6" s="608"/>
      <c r="C6" s="6" t="s">
        <v>1936</v>
      </c>
      <c r="D6" s="6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4" ht="34.5" customHeight="1">
      <c r="A8" s="608" t="s">
        <v>11</v>
      </c>
      <c r="B8" s="608"/>
      <c r="C8" s="6" t="s">
        <v>12</v>
      </c>
      <c r="D8" s="6"/>
    </row>
    <row r="9" spans="1:4" ht="108.75" customHeight="1">
      <c r="A9" s="608" t="s">
        <v>13</v>
      </c>
      <c r="B9" s="608"/>
      <c r="C9" s="3" t="s">
        <v>2482</v>
      </c>
      <c r="D9" s="3"/>
    </row>
    <row r="10" spans="1:4" ht="12.75" customHeight="1">
      <c r="A10" s="608" t="s">
        <v>15</v>
      </c>
      <c r="B10" s="608"/>
      <c r="C10" s="6" t="s">
        <v>16</v>
      </c>
      <c r="D10" s="6"/>
    </row>
    <row r="11" spans="1:4" ht="12.75" customHeight="1">
      <c r="A11" s="608" t="s">
        <v>2483</v>
      </c>
      <c r="B11" s="608"/>
      <c r="C11" s="6"/>
      <c r="D11" s="6"/>
    </row>
    <row r="12" spans="1:4" ht="12.75" customHeight="1">
      <c r="A12" s="608" t="s">
        <v>2484</v>
      </c>
      <c r="B12" s="608"/>
      <c r="C12" s="6"/>
      <c r="D12" s="6"/>
    </row>
    <row r="13" spans="1:4" ht="31.5" customHeight="1">
      <c r="A13" s="2" t="s">
        <v>17</v>
      </c>
      <c r="B13" s="2"/>
      <c r="C13" s="2"/>
      <c r="D13" s="2"/>
    </row>
    <row r="14" spans="1:10" ht="23.25" customHeight="1">
      <c r="A14" s="283" t="s">
        <v>18</v>
      </c>
      <c r="B14" s="283"/>
      <c r="C14" s="283"/>
      <c r="D14" s="283"/>
      <c r="I14" s="11"/>
      <c r="J14" s="11"/>
    </row>
    <row r="15" spans="1:4" ht="12.75" customHeight="1">
      <c r="A15" s="608" t="s">
        <v>19</v>
      </c>
      <c r="B15" s="608"/>
      <c r="C15" s="6" t="s">
        <v>1938</v>
      </c>
      <c r="D15" s="6"/>
    </row>
    <row r="16" spans="1:4" ht="12.75" customHeight="1">
      <c r="A16" s="608" t="s">
        <v>21</v>
      </c>
      <c r="B16" s="608"/>
      <c r="C16" s="6" t="s">
        <v>22</v>
      </c>
      <c r="D16" s="6"/>
    </row>
    <row r="17" spans="1:4" ht="12.75" customHeight="1">
      <c r="A17" s="608" t="s">
        <v>23</v>
      </c>
      <c r="B17" s="608"/>
      <c r="C17" s="6">
        <v>517161</v>
      </c>
      <c r="D17" s="6"/>
    </row>
    <row r="18" spans="1:4" ht="12.75" customHeight="1">
      <c r="A18" s="608" t="s">
        <v>24</v>
      </c>
      <c r="B18" s="608"/>
      <c r="C18" s="609">
        <v>39616</v>
      </c>
      <c r="D18" s="609"/>
    </row>
    <row r="19" spans="1:4" ht="108.75" customHeight="1">
      <c r="A19" s="608" t="s">
        <v>25</v>
      </c>
      <c r="B19" s="608"/>
      <c r="C19" s="3" t="s">
        <v>2482</v>
      </c>
      <c r="D19" s="3"/>
    </row>
    <row r="20" spans="1:4" ht="34.5" customHeight="1">
      <c r="A20" s="608" t="s">
        <v>27</v>
      </c>
      <c r="B20" s="608"/>
      <c r="C20" s="6" t="s">
        <v>964</v>
      </c>
      <c r="D20" s="6"/>
    </row>
    <row r="21" spans="1:29" ht="46.5" customHeight="1">
      <c r="A21" s="9" t="s">
        <v>29</v>
      </c>
      <c r="B21" s="9"/>
      <c r="C21" s="9"/>
      <c r="D21" s="9"/>
      <c r="F21" s="11"/>
      <c r="G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6" s="197" customFormat="1" ht="12.75">
      <c r="A22" s="372"/>
      <c r="B22" s="372"/>
      <c r="D22" s="372"/>
      <c r="E22" s="372"/>
      <c r="F22" s="372"/>
    </row>
    <row r="23" spans="1:22" s="11" customFormat="1" ht="27" customHeight="1">
      <c r="A23" s="344" t="s">
        <v>601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5"/>
      <c r="R23" s="345"/>
      <c r="S23" s="345"/>
      <c r="T23" s="345"/>
      <c r="U23" s="345"/>
      <c r="V23" s="345"/>
    </row>
    <row r="24" spans="1:29" s="127" customFormat="1" ht="30" customHeight="1">
      <c r="A24" s="372"/>
      <c r="B24" s="372"/>
      <c r="E24" s="380"/>
      <c r="F24" s="197"/>
      <c r="G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8" ht="12.75">
      <c r="A25" s="127"/>
      <c r="B25" s="127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25.5" customHeight="1">
      <c r="A26" s="346" t="s">
        <v>2485</v>
      </c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803" customFormat="1" ht="44.25" customHeight="1">
      <c r="A27" s="802"/>
      <c r="B27" s="705" t="s">
        <v>2486</v>
      </c>
      <c r="C27" s="705" t="s">
        <v>2487</v>
      </c>
      <c r="D27" s="705" t="s">
        <v>2488</v>
      </c>
      <c r="E27" s="705" t="s">
        <v>2489</v>
      </c>
      <c r="F27" s="705" t="s">
        <v>2489</v>
      </c>
      <c r="G27" s="705" t="s">
        <v>2490</v>
      </c>
      <c r="H27" s="705" t="s">
        <v>2490</v>
      </c>
      <c r="I27" s="705" t="s">
        <v>2491</v>
      </c>
      <c r="J27" s="705" t="s">
        <v>2492</v>
      </c>
      <c r="K27" s="706" t="s">
        <v>2493</v>
      </c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</row>
    <row r="28" spans="1:11" s="803" customFormat="1" ht="17.25" customHeight="1">
      <c r="A28" s="802"/>
      <c r="B28" s="805">
        <v>41641</v>
      </c>
      <c r="C28" s="805">
        <v>41655</v>
      </c>
      <c r="D28" s="805">
        <v>41669</v>
      </c>
      <c r="E28" s="805">
        <v>41697</v>
      </c>
      <c r="F28" s="805">
        <v>41711</v>
      </c>
      <c r="G28" s="805">
        <v>41725</v>
      </c>
      <c r="H28" s="805">
        <v>41739</v>
      </c>
      <c r="I28" s="805">
        <v>41753</v>
      </c>
      <c r="J28" s="805">
        <v>41767</v>
      </c>
      <c r="K28" s="806">
        <v>41809</v>
      </c>
    </row>
    <row r="29" spans="1:11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</row>
    <row r="30" spans="1:11" ht="13.5" customHeight="1">
      <c r="A30" s="326" t="s">
        <v>91</v>
      </c>
      <c r="B30" s="21">
        <v>7.97</v>
      </c>
      <c r="C30" s="21">
        <v>7.89</v>
      </c>
      <c r="D30" s="21">
        <v>8.13</v>
      </c>
      <c r="E30" s="21">
        <v>8.37</v>
      </c>
      <c r="F30" s="21">
        <v>8.1</v>
      </c>
      <c r="G30" s="21">
        <v>8.4</v>
      </c>
      <c r="H30" s="21">
        <v>7.93</v>
      </c>
      <c r="I30" s="21">
        <v>8.14</v>
      </c>
      <c r="J30" s="21">
        <v>8.33</v>
      </c>
      <c r="K30" s="22">
        <v>8.2</v>
      </c>
    </row>
    <row r="31" spans="1:11" ht="13.5" customHeight="1">
      <c r="A31" s="325" t="s">
        <v>2494</v>
      </c>
      <c r="B31" s="25">
        <v>5.73</v>
      </c>
      <c r="C31" s="25">
        <v>4.07</v>
      </c>
      <c r="D31" s="25">
        <v>4.41</v>
      </c>
      <c r="E31" s="25">
        <v>4.75</v>
      </c>
      <c r="F31" s="25">
        <v>4.94</v>
      </c>
      <c r="G31" s="25">
        <v>4.61</v>
      </c>
      <c r="H31" s="25">
        <v>5.49</v>
      </c>
      <c r="I31" s="25">
        <v>70</v>
      </c>
      <c r="J31" s="25">
        <v>4.1</v>
      </c>
      <c r="K31" s="26">
        <v>3.85</v>
      </c>
    </row>
    <row r="32" spans="1:11" ht="13.5" customHeight="1">
      <c r="A32" s="326" t="s">
        <v>270</v>
      </c>
      <c r="B32" s="21">
        <v>217</v>
      </c>
      <c r="C32" s="21">
        <v>146</v>
      </c>
      <c r="D32" s="21">
        <v>198</v>
      </c>
      <c r="E32" s="21">
        <v>112</v>
      </c>
      <c r="F32" s="21">
        <v>139</v>
      </c>
      <c r="G32" s="21">
        <v>96</v>
      </c>
      <c r="H32" s="21">
        <v>56</v>
      </c>
      <c r="I32" s="21">
        <v>172</v>
      </c>
      <c r="J32" s="21">
        <v>275</v>
      </c>
      <c r="K32" s="22">
        <v>253</v>
      </c>
    </row>
    <row r="33" spans="1:11" ht="13.5" customHeight="1">
      <c r="A33" s="325" t="s">
        <v>167</v>
      </c>
      <c r="B33" s="25">
        <v>360</v>
      </c>
      <c r="C33" s="25">
        <v>325</v>
      </c>
      <c r="D33" s="25">
        <v>445</v>
      </c>
      <c r="E33" s="25">
        <v>430</v>
      </c>
      <c r="F33" s="25">
        <v>390</v>
      </c>
      <c r="G33" s="25">
        <v>310</v>
      </c>
      <c r="H33" s="25">
        <v>207</v>
      </c>
      <c r="I33" s="25">
        <v>16</v>
      </c>
      <c r="J33" s="25">
        <v>420</v>
      </c>
      <c r="K33" s="26">
        <v>174</v>
      </c>
    </row>
    <row r="34" spans="1:11" ht="13.5" customHeight="1">
      <c r="A34" s="326" t="s">
        <v>2495</v>
      </c>
      <c r="B34" s="21">
        <v>47</v>
      </c>
      <c r="C34" s="21">
        <v>71</v>
      </c>
      <c r="D34" s="21">
        <v>48</v>
      </c>
      <c r="E34" s="21">
        <v>36</v>
      </c>
      <c r="F34" s="21">
        <v>38</v>
      </c>
      <c r="G34" s="21">
        <v>17</v>
      </c>
      <c r="H34" s="21">
        <v>23</v>
      </c>
      <c r="I34" s="21">
        <v>4.6</v>
      </c>
      <c r="J34" s="21">
        <v>200</v>
      </c>
      <c r="K34" s="22">
        <v>40</v>
      </c>
    </row>
    <row r="35" spans="1:11" ht="13.5" customHeight="1">
      <c r="A35" s="325" t="s">
        <v>575</v>
      </c>
      <c r="B35" s="25">
        <v>2.95</v>
      </c>
      <c r="C35" s="25">
        <v>19</v>
      </c>
      <c r="D35" s="25">
        <v>4.4</v>
      </c>
      <c r="E35" s="25">
        <v>6.2</v>
      </c>
      <c r="F35" s="25">
        <v>4.6</v>
      </c>
      <c r="G35" s="25">
        <v>3</v>
      </c>
      <c r="H35" s="25">
        <v>4.5</v>
      </c>
      <c r="I35" s="25" t="s">
        <v>2496</v>
      </c>
      <c r="J35" s="25">
        <v>18</v>
      </c>
      <c r="K35" s="26">
        <v>5.1</v>
      </c>
    </row>
    <row r="36" spans="1:11" ht="13.5" customHeight="1">
      <c r="A36" s="326" t="s">
        <v>576</v>
      </c>
      <c r="B36" s="21" t="s">
        <v>2496</v>
      </c>
      <c r="C36" s="21" t="s">
        <v>2496</v>
      </c>
      <c r="D36" s="21" t="s">
        <v>2496</v>
      </c>
      <c r="E36" s="21" t="s">
        <v>2496</v>
      </c>
      <c r="F36" s="21" t="s">
        <v>2496</v>
      </c>
      <c r="G36" s="21" t="s">
        <v>2496</v>
      </c>
      <c r="H36" s="21" t="s">
        <v>2496</v>
      </c>
      <c r="I36" s="21" t="s">
        <v>2496</v>
      </c>
      <c r="J36" s="21" t="s">
        <v>2496</v>
      </c>
      <c r="K36" s="22">
        <v>0.29</v>
      </c>
    </row>
    <row r="37" spans="1:11" ht="13.5" customHeight="1">
      <c r="A37" s="325" t="s">
        <v>577</v>
      </c>
      <c r="B37" s="25">
        <v>276</v>
      </c>
      <c r="C37" s="25">
        <v>50</v>
      </c>
      <c r="D37" s="25">
        <v>5.9</v>
      </c>
      <c r="E37" s="25">
        <v>0.6</v>
      </c>
      <c r="F37" s="25">
        <v>0.4</v>
      </c>
      <c r="G37" s="25">
        <v>0.7</v>
      </c>
      <c r="H37" s="25">
        <v>0.1</v>
      </c>
      <c r="I37" s="25">
        <v>79</v>
      </c>
      <c r="J37" s="25">
        <v>0.32</v>
      </c>
      <c r="K37" s="26">
        <v>6.8</v>
      </c>
    </row>
    <row r="38" spans="1:11" ht="13.5" customHeight="1">
      <c r="A38" s="326" t="s">
        <v>2497</v>
      </c>
      <c r="B38" s="21">
        <v>280</v>
      </c>
      <c r="C38" s="21">
        <v>163</v>
      </c>
      <c r="D38" s="21">
        <v>97</v>
      </c>
      <c r="E38" s="21">
        <v>50</v>
      </c>
      <c r="F38" s="21">
        <v>42</v>
      </c>
      <c r="G38" s="21">
        <v>36</v>
      </c>
      <c r="H38" s="21">
        <v>41</v>
      </c>
      <c r="I38" s="21" t="s">
        <v>2496</v>
      </c>
      <c r="J38" s="21">
        <v>46</v>
      </c>
      <c r="K38" s="22">
        <v>48</v>
      </c>
    </row>
    <row r="39" spans="1:11" ht="13.5" customHeight="1">
      <c r="A39" s="325" t="s">
        <v>2498</v>
      </c>
      <c r="B39" s="25" t="s">
        <v>2496</v>
      </c>
      <c r="C39" s="25" t="s">
        <v>2496</v>
      </c>
      <c r="D39" s="25" t="s">
        <v>2496</v>
      </c>
      <c r="E39" s="25" t="s">
        <v>2496</v>
      </c>
      <c r="F39" s="25" t="s">
        <v>2496</v>
      </c>
      <c r="G39" s="25" t="s">
        <v>2496</v>
      </c>
      <c r="H39" s="25" t="s">
        <v>2496</v>
      </c>
      <c r="I39" s="25" t="s">
        <v>2496</v>
      </c>
      <c r="J39" s="25" t="s">
        <v>2496</v>
      </c>
      <c r="K39" s="26" t="s">
        <v>2496</v>
      </c>
    </row>
    <row r="40" spans="1:11" ht="13.5" customHeight="1">
      <c r="A40" s="326" t="s">
        <v>1246</v>
      </c>
      <c r="B40" s="21" t="s">
        <v>2496</v>
      </c>
      <c r="C40" s="21" t="s">
        <v>2496</v>
      </c>
      <c r="D40" s="21" t="s">
        <v>2496</v>
      </c>
      <c r="E40" s="21" t="s">
        <v>2496</v>
      </c>
      <c r="F40" s="21" t="s">
        <v>2496</v>
      </c>
      <c r="G40" s="21" t="s">
        <v>2496</v>
      </c>
      <c r="H40" s="21" t="s">
        <v>2496</v>
      </c>
      <c r="I40" s="21" t="s">
        <v>2496</v>
      </c>
      <c r="J40" s="21" t="s">
        <v>2496</v>
      </c>
      <c r="K40" s="22" t="s">
        <v>2496</v>
      </c>
    </row>
    <row r="41" spans="1:11" ht="13.5" customHeight="1">
      <c r="A41" s="325" t="s">
        <v>540</v>
      </c>
      <c r="B41" s="25" t="s">
        <v>2496</v>
      </c>
      <c r="C41" s="25" t="s">
        <v>2496</v>
      </c>
      <c r="D41" s="25" t="s">
        <v>2496</v>
      </c>
      <c r="E41" s="25" t="s">
        <v>2496</v>
      </c>
      <c r="F41" s="25" t="s">
        <v>2496</v>
      </c>
      <c r="G41" s="25" t="s">
        <v>2496</v>
      </c>
      <c r="H41" s="25" t="s">
        <v>2496</v>
      </c>
      <c r="I41" s="25" t="s">
        <v>2496</v>
      </c>
      <c r="J41" s="25" t="s">
        <v>2496</v>
      </c>
      <c r="K41" s="26" t="s">
        <v>2496</v>
      </c>
    </row>
    <row r="42" spans="1:11" ht="13.5" customHeight="1">
      <c r="A42" s="326" t="s">
        <v>2499</v>
      </c>
      <c r="B42" s="21" t="s">
        <v>2496</v>
      </c>
      <c r="C42" s="21" t="s">
        <v>2496</v>
      </c>
      <c r="D42" s="21" t="s">
        <v>2496</v>
      </c>
      <c r="E42" s="21" t="s">
        <v>2496</v>
      </c>
      <c r="F42" s="21" t="s">
        <v>2496</v>
      </c>
      <c r="G42" s="21" t="s">
        <v>2496</v>
      </c>
      <c r="H42" s="21" t="s">
        <v>2496</v>
      </c>
      <c r="I42" s="21" t="s">
        <v>2496</v>
      </c>
      <c r="J42" s="21" t="s">
        <v>2496</v>
      </c>
      <c r="K42" s="22" t="s">
        <v>2496</v>
      </c>
    </row>
    <row r="43" spans="1:11" ht="13.5" customHeight="1">
      <c r="A43" s="325" t="s">
        <v>2500</v>
      </c>
      <c r="B43" s="25">
        <v>0.69</v>
      </c>
      <c r="C43" s="25">
        <v>0.61</v>
      </c>
      <c r="D43" s="25">
        <v>0.79</v>
      </c>
      <c r="E43" s="25">
        <v>0.84</v>
      </c>
      <c r="F43" s="25">
        <v>0.39</v>
      </c>
      <c r="G43" s="25">
        <v>0.95</v>
      </c>
      <c r="H43" s="25">
        <v>0.47</v>
      </c>
      <c r="I43" s="25">
        <v>2.3</v>
      </c>
      <c r="J43" s="25">
        <v>1.3</v>
      </c>
      <c r="K43" s="26">
        <v>1.5</v>
      </c>
    </row>
    <row r="44" spans="1:11" ht="13.5" customHeight="1">
      <c r="A44" s="326" t="s">
        <v>273</v>
      </c>
      <c r="B44" s="21">
        <v>0.96</v>
      </c>
      <c r="C44" s="21">
        <v>1.2</v>
      </c>
      <c r="D44" s="21">
        <v>1.5</v>
      </c>
      <c r="E44" s="21">
        <v>0.3</v>
      </c>
      <c r="F44" s="21" t="s">
        <v>2496</v>
      </c>
      <c r="G44" s="21" t="s">
        <v>2496</v>
      </c>
      <c r="H44" s="21" t="s">
        <v>2496</v>
      </c>
      <c r="I44" s="21" t="s">
        <v>2496</v>
      </c>
      <c r="J44" s="21" t="s">
        <v>2496</v>
      </c>
      <c r="K44" s="22" t="s">
        <v>2496</v>
      </c>
    </row>
    <row r="45" spans="1:11" ht="13.5" customHeight="1">
      <c r="A45" s="325" t="s">
        <v>93</v>
      </c>
      <c r="B45" s="25" t="s">
        <v>2496</v>
      </c>
      <c r="C45" s="25" t="s">
        <v>2496</v>
      </c>
      <c r="D45" s="25" t="s">
        <v>2496</v>
      </c>
      <c r="E45" s="25" t="s">
        <v>2496</v>
      </c>
      <c r="F45" s="25" t="s">
        <v>2496</v>
      </c>
      <c r="G45" s="25" t="s">
        <v>2496</v>
      </c>
      <c r="H45" s="25" t="s">
        <v>2496</v>
      </c>
      <c r="I45" s="25" t="s">
        <v>2496</v>
      </c>
      <c r="J45" s="25" t="s">
        <v>2496</v>
      </c>
      <c r="K45" s="26" t="s">
        <v>2496</v>
      </c>
    </row>
    <row r="46" spans="1:11" ht="13.5" customHeight="1">
      <c r="A46" s="326" t="s">
        <v>96</v>
      </c>
      <c r="B46" s="21">
        <v>0.02</v>
      </c>
      <c r="C46" s="21">
        <v>0.02</v>
      </c>
      <c r="D46" s="21" t="s">
        <v>2496</v>
      </c>
      <c r="E46" s="21" t="s">
        <v>2496</v>
      </c>
      <c r="F46" s="21" t="s">
        <v>2496</v>
      </c>
      <c r="G46" s="21" t="s">
        <v>2496</v>
      </c>
      <c r="H46" s="21" t="s">
        <v>2496</v>
      </c>
      <c r="I46" s="21" t="s">
        <v>2496</v>
      </c>
      <c r="J46" s="21" t="s">
        <v>2496</v>
      </c>
      <c r="K46" s="22" t="s">
        <v>2496</v>
      </c>
    </row>
    <row r="47" spans="1:11" ht="13.5" customHeight="1">
      <c r="A47" s="325" t="s">
        <v>97</v>
      </c>
      <c r="B47" s="25">
        <v>0.26</v>
      </c>
      <c r="C47" s="25">
        <v>0.24</v>
      </c>
      <c r="D47" s="25">
        <v>0.23</v>
      </c>
      <c r="E47" s="25">
        <v>0.2</v>
      </c>
      <c r="F47" s="25">
        <v>0.16</v>
      </c>
      <c r="G47" s="25">
        <v>0.13</v>
      </c>
      <c r="H47" s="25">
        <v>0.19</v>
      </c>
      <c r="I47" s="25">
        <v>0.13</v>
      </c>
      <c r="J47" s="25">
        <v>0.07</v>
      </c>
      <c r="K47" s="26">
        <v>0.07</v>
      </c>
    </row>
    <row r="48" spans="1:11" ht="13.5" customHeight="1">
      <c r="A48" s="326" t="s">
        <v>99</v>
      </c>
      <c r="B48" s="21">
        <v>4.9</v>
      </c>
      <c r="C48" s="21">
        <v>4.1</v>
      </c>
      <c r="D48" s="21">
        <v>3.4</v>
      </c>
      <c r="E48" s="21">
        <v>2.4</v>
      </c>
      <c r="F48" s="21">
        <v>0.7</v>
      </c>
      <c r="G48" s="21">
        <v>0.47</v>
      </c>
      <c r="H48" s="21">
        <v>1.5</v>
      </c>
      <c r="I48" s="21">
        <v>0.52</v>
      </c>
      <c r="J48" s="21">
        <v>0.65</v>
      </c>
      <c r="K48" s="22">
        <v>0.3</v>
      </c>
    </row>
    <row r="49" spans="1:11" ht="13.5" customHeight="1">
      <c r="A49" s="325" t="s">
        <v>504</v>
      </c>
      <c r="B49" s="25" t="s">
        <v>2496</v>
      </c>
      <c r="C49" s="25" t="s">
        <v>2496</v>
      </c>
      <c r="D49" s="25">
        <v>0.15</v>
      </c>
      <c r="E49" s="25">
        <v>0.05</v>
      </c>
      <c r="F49" s="25">
        <v>0.05</v>
      </c>
      <c r="G49" s="25">
        <v>0.06</v>
      </c>
      <c r="H49" s="25">
        <v>0.05</v>
      </c>
      <c r="I49" s="25">
        <v>0.07</v>
      </c>
      <c r="J49" s="25">
        <v>0.04</v>
      </c>
      <c r="K49" s="26" t="s">
        <v>2496</v>
      </c>
    </row>
    <row r="50" spans="1:11" ht="13.5" customHeight="1">
      <c r="A50" s="326" t="s">
        <v>100</v>
      </c>
      <c r="B50" s="21" t="s">
        <v>2496</v>
      </c>
      <c r="C50" s="21" t="s">
        <v>2496</v>
      </c>
      <c r="D50" s="21" t="s">
        <v>2496</v>
      </c>
      <c r="E50" s="21" t="s">
        <v>2496</v>
      </c>
      <c r="F50" s="21" t="s">
        <v>2496</v>
      </c>
      <c r="G50" s="21" t="s">
        <v>2496</v>
      </c>
      <c r="H50" s="21" t="s">
        <v>2496</v>
      </c>
      <c r="I50" s="21" t="s">
        <v>2496</v>
      </c>
      <c r="J50" s="21" t="s">
        <v>2496</v>
      </c>
      <c r="K50" s="22" t="s">
        <v>2496</v>
      </c>
    </row>
    <row r="51" spans="1:11" ht="13.5" customHeight="1">
      <c r="A51" s="325" t="s">
        <v>101</v>
      </c>
      <c r="B51" s="25">
        <v>0.43</v>
      </c>
      <c r="C51" s="25">
        <v>0.28</v>
      </c>
      <c r="D51" s="25">
        <v>0.35</v>
      </c>
      <c r="E51" s="25">
        <v>0.1</v>
      </c>
      <c r="F51" s="25">
        <v>0.2</v>
      </c>
      <c r="G51" s="25">
        <v>0.17</v>
      </c>
      <c r="H51" s="25">
        <v>0.25</v>
      </c>
      <c r="I51" s="25">
        <v>0.25</v>
      </c>
      <c r="J51" s="25">
        <v>0.12</v>
      </c>
      <c r="K51" s="26">
        <v>0.15</v>
      </c>
    </row>
    <row r="52" spans="1:11" ht="13.5" customHeight="1">
      <c r="A52" s="326" t="s">
        <v>102</v>
      </c>
      <c r="B52" s="21" t="s">
        <v>2496</v>
      </c>
      <c r="C52" s="21" t="s">
        <v>2496</v>
      </c>
      <c r="D52" s="21" t="s">
        <v>2496</v>
      </c>
      <c r="E52" s="21" t="s">
        <v>2496</v>
      </c>
      <c r="F52" s="21" t="s">
        <v>2496</v>
      </c>
      <c r="G52" s="21" t="s">
        <v>2496</v>
      </c>
      <c r="H52" s="21" t="s">
        <v>2496</v>
      </c>
      <c r="I52" s="21" t="s">
        <v>2496</v>
      </c>
      <c r="J52" s="21" t="s">
        <v>2496</v>
      </c>
      <c r="K52" s="22" t="s">
        <v>2496</v>
      </c>
    </row>
    <row r="53" spans="1:11" ht="13.5" customHeight="1">
      <c r="A53" s="325" t="s">
        <v>119</v>
      </c>
      <c r="B53" s="25">
        <v>0.29</v>
      </c>
      <c r="C53" s="25">
        <v>0.14</v>
      </c>
      <c r="D53" s="25">
        <v>0.26</v>
      </c>
      <c r="E53" s="25">
        <v>0.05</v>
      </c>
      <c r="F53" s="25">
        <v>0.05</v>
      </c>
      <c r="G53" s="25">
        <v>0.07</v>
      </c>
      <c r="H53" s="25" t="s">
        <v>2496</v>
      </c>
      <c r="I53" s="25">
        <v>0.05</v>
      </c>
      <c r="J53" s="25">
        <v>0.03</v>
      </c>
      <c r="K53" s="26">
        <v>0.05</v>
      </c>
    </row>
    <row r="54" spans="1:11" ht="13.5" customHeight="1">
      <c r="A54" s="326" t="s">
        <v>104</v>
      </c>
      <c r="B54" s="21" t="s">
        <v>2496</v>
      </c>
      <c r="C54" s="21">
        <v>0.01</v>
      </c>
      <c r="D54" s="21" t="s">
        <v>2496</v>
      </c>
      <c r="E54" s="21" t="s">
        <v>2496</v>
      </c>
      <c r="F54" s="21" t="s">
        <v>2496</v>
      </c>
      <c r="G54" s="21" t="s">
        <v>2496</v>
      </c>
      <c r="H54" s="21" t="s">
        <v>2496</v>
      </c>
      <c r="I54" s="21">
        <v>0.02</v>
      </c>
      <c r="J54" s="21">
        <v>0.03</v>
      </c>
      <c r="K54" s="22">
        <v>0.02</v>
      </c>
    </row>
    <row r="55" spans="1:11" ht="13.5" customHeight="1">
      <c r="A55" s="325" t="s">
        <v>105</v>
      </c>
      <c r="B55" s="25" t="s">
        <v>2496</v>
      </c>
      <c r="C55" s="25" t="s">
        <v>2496</v>
      </c>
      <c r="D55" s="25" t="s">
        <v>2496</v>
      </c>
      <c r="E55" s="25" t="s">
        <v>2496</v>
      </c>
      <c r="F55" s="25" t="s">
        <v>2496</v>
      </c>
      <c r="G55" s="25" t="s">
        <v>2496</v>
      </c>
      <c r="H55" s="25" t="s">
        <v>2496</v>
      </c>
      <c r="I55" s="25" t="s">
        <v>2496</v>
      </c>
      <c r="J55" s="25" t="s">
        <v>2496</v>
      </c>
      <c r="K55" s="26" t="s">
        <v>2496</v>
      </c>
    </row>
    <row r="56" spans="1:11" ht="13.5" customHeight="1">
      <c r="A56" s="326" t="s">
        <v>108</v>
      </c>
      <c r="B56" s="21">
        <v>0.8</v>
      </c>
      <c r="C56" s="21">
        <v>0.7</v>
      </c>
      <c r="D56" s="21">
        <v>0.9</v>
      </c>
      <c r="E56" s="21">
        <v>0.3</v>
      </c>
      <c r="F56" s="21">
        <v>0.35</v>
      </c>
      <c r="G56" s="21">
        <v>0.7</v>
      </c>
      <c r="H56" s="21">
        <v>0.11</v>
      </c>
      <c r="I56" s="21">
        <v>0.15</v>
      </c>
      <c r="J56" s="21">
        <v>0.04</v>
      </c>
      <c r="K56" s="22">
        <v>0.25</v>
      </c>
    </row>
    <row r="57" spans="1:11" ht="13.5" customHeight="1">
      <c r="A57" s="325" t="s">
        <v>111</v>
      </c>
      <c r="B57" s="25" t="s">
        <v>2496</v>
      </c>
      <c r="C57" s="25" t="s">
        <v>2496</v>
      </c>
      <c r="D57" s="25">
        <v>0.26</v>
      </c>
      <c r="E57" s="25">
        <v>0.33</v>
      </c>
      <c r="F57" s="25" t="s">
        <v>2496</v>
      </c>
      <c r="G57" s="25" t="s">
        <v>2496</v>
      </c>
      <c r="H57" s="25" t="s">
        <v>2496</v>
      </c>
      <c r="I57" s="25" t="s">
        <v>2496</v>
      </c>
      <c r="J57" s="25" t="s">
        <v>2496</v>
      </c>
      <c r="K57" s="26" t="s">
        <v>2496</v>
      </c>
    </row>
    <row r="58" spans="1:11" ht="13.5" customHeight="1">
      <c r="A58" s="326" t="s">
        <v>112</v>
      </c>
      <c r="B58" s="21" t="s">
        <v>2496</v>
      </c>
      <c r="C58" s="21" t="s">
        <v>2496</v>
      </c>
      <c r="D58" s="21" t="s">
        <v>2496</v>
      </c>
      <c r="E58" s="21" t="s">
        <v>2496</v>
      </c>
      <c r="F58" s="21" t="s">
        <v>2496</v>
      </c>
      <c r="G58" s="21" t="s">
        <v>2496</v>
      </c>
      <c r="H58" s="21" t="s">
        <v>2496</v>
      </c>
      <c r="I58" s="21" t="s">
        <v>2496</v>
      </c>
      <c r="J58" s="21" t="s">
        <v>2496</v>
      </c>
      <c r="K58" s="22" t="s">
        <v>2496</v>
      </c>
    </row>
    <row r="59" spans="1:11" ht="13.5" customHeight="1">
      <c r="A59" s="325" t="s">
        <v>2501</v>
      </c>
      <c r="B59" s="25" t="s">
        <v>2496</v>
      </c>
      <c r="C59" s="25" t="s">
        <v>2496</v>
      </c>
      <c r="D59" s="25" t="s">
        <v>2496</v>
      </c>
      <c r="E59" s="25" t="s">
        <v>2496</v>
      </c>
      <c r="F59" s="25" t="s">
        <v>2496</v>
      </c>
      <c r="G59" s="25" t="s">
        <v>2496</v>
      </c>
      <c r="H59" s="25" t="s">
        <v>2496</v>
      </c>
      <c r="I59" s="25" t="s">
        <v>2496</v>
      </c>
      <c r="J59" s="25" t="s">
        <v>2496</v>
      </c>
      <c r="K59" s="26" t="s">
        <v>2496</v>
      </c>
    </row>
    <row r="60" spans="1:11" ht="31.5" customHeight="1">
      <c r="A60" s="326" t="s">
        <v>114</v>
      </c>
      <c r="B60" s="21" t="s">
        <v>2496</v>
      </c>
      <c r="C60" s="21" t="s">
        <v>2496</v>
      </c>
      <c r="D60" s="21" t="s">
        <v>2496</v>
      </c>
      <c r="E60" s="21" t="s">
        <v>2496</v>
      </c>
      <c r="F60" s="21" t="s">
        <v>2496</v>
      </c>
      <c r="G60" s="21" t="s">
        <v>2496</v>
      </c>
      <c r="H60" s="21" t="s">
        <v>2496</v>
      </c>
      <c r="I60" s="21" t="s">
        <v>2496</v>
      </c>
      <c r="J60" s="21" t="s">
        <v>2496</v>
      </c>
      <c r="K60" s="22" t="s">
        <v>2496</v>
      </c>
    </row>
    <row r="61" spans="1:11" ht="13.5" customHeight="1">
      <c r="A61" s="325" t="s">
        <v>774</v>
      </c>
      <c r="B61" s="25">
        <v>200</v>
      </c>
      <c r="C61" s="25">
        <v>300</v>
      </c>
      <c r="D61" s="25">
        <v>2600</v>
      </c>
      <c r="E61" s="25">
        <v>11000</v>
      </c>
      <c r="F61" s="25">
        <v>3000</v>
      </c>
      <c r="G61" s="25">
        <v>1100</v>
      </c>
      <c r="H61" s="25">
        <v>4700</v>
      </c>
      <c r="I61" s="25">
        <v>2700</v>
      </c>
      <c r="J61" s="25">
        <v>2100</v>
      </c>
      <c r="K61" s="26">
        <v>3000</v>
      </c>
    </row>
    <row r="62" spans="1:11" ht="13.5" customHeight="1">
      <c r="A62" s="359" t="s">
        <v>2502</v>
      </c>
      <c r="B62" s="45" t="s">
        <v>2496</v>
      </c>
      <c r="C62" s="45" t="s">
        <v>2496</v>
      </c>
      <c r="D62" s="45" t="s">
        <v>2496</v>
      </c>
      <c r="E62" s="45" t="s">
        <v>2496</v>
      </c>
      <c r="F62" s="45" t="s">
        <v>2496</v>
      </c>
      <c r="G62" s="45" t="s">
        <v>2496</v>
      </c>
      <c r="H62" s="45" t="s">
        <v>2496</v>
      </c>
      <c r="I62" s="45">
        <v>30</v>
      </c>
      <c r="J62" s="45">
        <v>40</v>
      </c>
      <c r="K62" s="32">
        <v>18</v>
      </c>
    </row>
    <row r="63" ht="29.25" customHeight="1"/>
    <row r="64" spans="1:12" ht="29.25" customHeight="1">
      <c r="A64" s="346" t="s">
        <v>2485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</row>
    <row r="65" spans="1:12" ht="41.25" customHeight="1">
      <c r="A65" s="802"/>
      <c r="B65" s="705" t="s">
        <v>2493</v>
      </c>
      <c r="C65" s="705" t="s">
        <v>2503</v>
      </c>
      <c r="D65" s="705" t="s">
        <v>2504</v>
      </c>
      <c r="E65" s="705" t="s">
        <v>2505</v>
      </c>
      <c r="F65" s="705" t="s">
        <v>2505</v>
      </c>
      <c r="G65" s="705"/>
      <c r="H65" s="705"/>
      <c r="I65" s="705"/>
      <c r="J65" s="705"/>
      <c r="K65" s="705"/>
      <c r="L65" s="706"/>
    </row>
    <row r="66" spans="1:12" ht="18" customHeight="1">
      <c r="A66" s="802"/>
      <c r="B66" s="805">
        <v>41823</v>
      </c>
      <c r="C66" s="805">
        <v>41836</v>
      </c>
      <c r="D66" s="805">
        <v>41850</v>
      </c>
      <c r="E66" s="805">
        <v>41865</v>
      </c>
      <c r="F66" s="805">
        <v>41880</v>
      </c>
      <c r="G66" s="805">
        <v>41892</v>
      </c>
      <c r="H66" s="805">
        <v>41918</v>
      </c>
      <c r="I66" s="805">
        <v>41939</v>
      </c>
      <c r="J66" s="805">
        <v>41954</v>
      </c>
      <c r="K66" s="805">
        <v>42002</v>
      </c>
      <c r="L66" s="806">
        <v>41989</v>
      </c>
    </row>
    <row r="67" spans="1:12" ht="11.25" customHeight="1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6"/>
    </row>
    <row r="68" spans="1:12" ht="29.25" customHeight="1">
      <c r="A68" s="326" t="s">
        <v>91</v>
      </c>
      <c r="B68" s="21">
        <v>7.74</v>
      </c>
      <c r="C68" s="21">
        <v>7.99</v>
      </c>
      <c r="D68" s="21">
        <v>8.07</v>
      </c>
      <c r="E68" s="21">
        <v>8.32</v>
      </c>
      <c r="F68" s="21">
        <v>7.98</v>
      </c>
      <c r="G68" s="21">
        <v>7.83</v>
      </c>
      <c r="H68" s="21">
        <v>7.46</v>
      </c>
      <c r="I68" s="21">
        <v>7.87</v>
      </c>
      <c r="J68" s="21">
        <v>8.01</v>
      </c>
      <c r="K68" s="21">
        <v>7.9</v>
      </c>
      <c r="L68" s="22">
        <v>7.99</v>
      </c>
    </row>
    <row r="69" spans="1:12" ht="29.25" customHeight="1">
      <c r="A69" s="325" t="s">
        <v>2494</v>
      </c>
      <c r="B69" s="25">
        <v>4.78</v>
      </c>
      <c r="C69" s="25">
        <v>4.63</v>
      </c>
      <c r="D69" s="25">
        <v>4.79</v>
      </c>
      <c r="E69" s="25">
        <v>4.58</v>
      </c>
      <c r="F69" s="25">
        <v>4.89</v>
      </c>
      <c r="G69" s="25">
        <v>5.42</v>
      </c>
      <c r="H69" s="25">
        <v>2.3</v>
      </c>
      <c r="I69" s="25">
        <v>5.06</v>
      </c>
      <c r="J69" s="25">
        <v>5.1</v>
      </c>
      <c r="K69" s="25">
        <v>5.11</v>
      </c>
      <c r="L69" s="26">
        <v>6.3</v>
      </c>
    </row>
    <row r="70" spans="1:12" ht="29.25" customHeight="1">
      <c r="A70" s="326" t="s">
        <v>270</v>
      </c>
      <c r="B70" s="21">
        <v>185</v>
      </c>
      <c r="C70" s="21">
        <v>530</v>
      </c>
      <c r="D70" s="21">
        <v>183</v>
      </c>
      <c r="E70" s="21">
        <v>245</v>
      </c>
      <c r="F70" s="21">
        <v>189</v>
      </c>
      <c r="G70" s="21">
        <v>327</v>
      </c>
      <c r="H70" s="21">
        <v>232</v>
      </c>
      <c r="I70" s="21">
        <v>217</v>
      </c>
      <c r="J70" s="21">
        <v>150</v>
      </c>
      <c r="K70" s="21">
        <v>29</v>
      </c>
      <c r="L70" s="22">
        <v>34</v>
      </c>
    </row>
    <row r="71" spans="1:12" ht="29.25" customHeight="1">
      <c r="A71" s="325" t="s">
        <v>167</v>
      </c>
      <c r="B71" s="25">
        <v>240</v>
      </c>
      <c r="C71" s="25">
        <v>425</v>
      </c>
      <c r="D71" s="25">
        <v>240</v>
      </c>
      <c r="E71" s="25">
        <v>295</v>
      </c>
      <c r="F71" s="25">
        <v>320</v>
      </c>
      <c r="G71" s="25">
        <v>745</v>
      </c>
      <c r="H71" s="25">
        <v>295</v>
      </c>
      <c r="I71" s="25">
        <v>265</v>
      </c>
      <c r="J71" s="25">
        <v>240</v>
      </c>
      <c r="K71" s="25">
        <v>160</v>
      </c>
      <c r="L71" s="26">
        <v>185</v>
      </c>
    </row>
    <row r="72" spans="1:12" ht="29.25" customHeight="1">
      <c r="A72" s="326" t="s">
        <v>2495</v>
      </c>
      <c r="B72" s="21">
        <v>36</v>
      </c>
      <c r="C72" s="21">
        <v>43</v>
      </c>
      <c r="D72" s="21">
        <v>67</v>
      </c>
      <c r="E72" s="21">
        <v>77</v>
      </c>
      <c r="F72" s="21">
        <v>47</v>
      </c>
      <c r="G72" s="21">
        <v>210</v>
      </c>
      <c r="H72" s="21">
        <v>56</v>
      </c>
      <c r="I72" s="21">
        <v>53</v>
      </c>
      <c r="J72" s="21">
        <v>50</v>
      </c>
      <c r="K72" s="21">
        <v>35</v>
      </c>
      <c r="L72" s="22">
        <v>45</v>
      </c>
    </row>
    <row r="73" spans="1:12" ht="29.25" customHeight="1">
      <c r="A73" s="325" t="s">
        <v>575</v>
      </c>
      <c r="B73" s="25">
        <v>21.1</v>
      </c>
      <c r="C73" s="25">
        <v>5.2</v>
      </c>
      <c r="D73" s="25">
        <v>0.96</v>
      </c>
      <c r="E73" s="25">
        <v>1.5</v>
      </c>
      <c r="F73" s="25">
        <v>9.1</v>
      </c>
      <c r="G73" s="25">
        <v>19</v>
      </c>
      <c r="H73" s="25">
        <v>5.5</v>
      </c>
      <c r="I73" s="25">
        <v>8.8</v>
      </c>
      <c r="J73" s="25">
        <v>11</v>
      </c>
      <c r="K73" s="25">
        <v>3.1</v>
      </c>
      <c r="L73" s="26">
        <v>4</v>
      </c>
    </row>
    <row r="74" spans="1:12" ht="29.25" customHeight="1">
      <c r="A74" s="326" t="s">
        <v>576</v>
      </c>
      <c r="B74" s="21" t="s">
        <v>2496</v>
      </c>
      <c r="C74" s="21" t="s">
        <v>2506</v>
      </c>
      <c r="D74" s="21" t="s">
        <v>2506</v>
      </c>
      <c r="E74" s="21" t="s">
        <v>2506</v>
      </c>
      <c r="F74" s="21" t="s">
        <v>2506</v>
      </c>
      <c r="G74" s="21" t="s">
        <v>2496</v>
      </c>
      <c r="H74" s="21" t="s">
        <v>2496</v>
      </c>
      <c r="I74" s="21" t="s">
        <v>2507</v>
      </c>
      <c r="J74" s="21" t="s">
        <v>2507</v>
      </c>
      <c r="K74" s="21" t="s">
        <v>2507</v>
      </c>
      <c r="L74" s="22" t="s">
        <v>2507</v>
      </c>
    </row>
    <row r="75" spans="1:12" ht="29.25" customHeight="1">
      <c r="A75" s="325" t="s">
        <v>577</v>
      </c>
      <c r="B75" s="25">
        <v>0.06</v>
      </c>
      <c r="C75" s="25">
        <v>0.4</v>
      </c>
      <c r="D75" s="25">
        <v>1.9</v>
      </c>
      <c r="E75" s="25">
        <v>1.5</v>
      </c>
      <c r="F75" s="25">
        <v>0.16</v>
      </c>
      <c r="G75" s="25" t="s">
        <v>2496</v>
      </c>
      <c r="H75" s="25">
        <v>1.9</v>
      </c>
      <c r="I75" s="25">
        <v>4.8</v>
      </c>
      <c r="J75" s="25">
        <v>51</v>
      </c>
      <c r="K75" s="25">
        <v>12</v>
      </c>
      <c r="L75" s="26">
        <v>16</v>
      </c>
    </row>
    <row r="76" spans="1:12" ht="29.25" customHeight="1">
      <c r="A76" s="326" t="s">
        <v>2497</v>
      </c>
      <c r="B76" s="21">
        <v>75</v>
      </c>
      <c r="C76" s="21">
        <v>37</v>
      </c>
      <c r="D76" s="21">
        <v>42</v>
      </c>
      <c r="E76" s="21">
        <v>41</v>
      </c>
      <c r="F76" s="21">
        <v>57</v>
      </c>
      <c r="G76" s="21">
        <v>99</v>
      </c>
      <c r="H76" s="21">
        <v>44</v>
      </c>
      <c r="I76" s="21">
        <v>29</v>
      </c>
      <c r="J76" s="21">
        <v>22</v>
      </c>
      <c r="K76" s="21">
        <v>30</v>
      </c>
      <c r="L76" s="22">
        <v>37</v>
      </c>
    </row>
    <row r="77" spans="1:12" ht="29.25" customHeight="1">
      <c r="A77" s="325" t="s">
        <v>2498</v>
      </c>
      <c r="B77" s="25" t="s">
        <v>2496</v>
      </c>
      <c r="C77" s="25" t="s">
        <v>2506</v>
      </c>
      <c r="D77" s="25" t="s">
        <v>2506</v>
      </c>
      <c r="E77" s="25" t="s">
        <v>2506</v>
      </c>
      <c r="F77" s="25" t="s">
        <v>2506</v>
      </c>
      <c r="G77" s="25" t="s">
        <v>2496</v>
      </c>
      <c r="H77" s="25" t="s">
        <v>2496</v>
      </c>
      <c r="I77" s="25" t="s">
        <v>2507</v>
      </c>
      <c r="J77" s="25" t="s">
        <v>2507</v>
      </c>
      <c r="K77" s="25" t="s">
        <v>2507</v>
      </c>
      <c r="L77" s="26" t="s">
        <v>2507</v>
      </c>
    </row>
    <row r="78" spans="1:12" ht="29.25" customHeight="1">
      <c r="A78" s="326" t="s">
        <v>1246</v>
      </c>
      <c r="B78" s="21" t="s">
        <v>2496</v>
      </c>
      <c r="C78" s="21" t="s">
        <v>2506</v>
      </c>
      <c r="D78" s="21" t="s">
        <v>2506</v>
      </c>
      <c r="E78" s="21" t="s">
        <v>2506</v>
      </c>
      <c r="F78" s="21" t="s">
        <v>2506</v>
      </c>
      <c r="G78" s="21" t="s">
        <v>2496</v>
      </c>
      <c r="H78" s="21" t="s">
        <v>2496</v>
      </c>
      <c r="I78" s="21" t="s">
        <v>2507</v>
      </c>
      <c r="J78" s="21" t="s">
        <v>2507</v>
      </c>
      <c r="K78" s="21" t="s">
        <v>2507</v>
      </c>
      <c r="L78" s="22" t="s">
        <v>2507</v>
      </c>
    </row>
    <row r="79" spans="1:12" ht="29.25" customHeight="1">
      <c r="A79" s="325" t="s">
        <v>540</v>
      </c>
      <c r="B79" s="25" t="s">
        <v>2496</v>
      </c>
      <c r="C79" s="25" t="s">
        <v>2506</v>
      </c>
      <c r="D79" s="25" t="s">
        <v>2506</v>
      </c>
      <c r="E79" s="25" t="s">
        <v>2506</v>
      </c>
      <c r="F79" s="25" t="s">
        <v>2506</v>
      </c>
      <c r="G79" s="25" t="s">
        <v>2496</v>
      </c>
      <c r="H79" s="25" t="s">
        <v>2496</v>
      </c>
      <c r="I79" s="25" t="s">
        <v>2507</v>
      </c>
      <c r="J79" s="25" t="s">
        <v>2507</v>
      </c>
      <c r="K79" s="25" t="s">
        <v>2507</v>
      </c>
      <c r="L79" s="26" t="s">
        <v>2507</v>
      </c>
    </row>
    <row r="80" spans="1:12" ht="29.25" customHeight="1">
      <c r="A80" s="326" t="s">
        <v>2499</v>
      </c>
      <c r="B80" s="21" t="s">
        <v>2496</v>
      </c>
      <c r="C80" s="21" t="s">
        <v>2506</v>
      </c>
      <c r="D80" s="21" t="s">
        <v>2506</v>
      </c>
      <c r="E80" s="21" t="s">
        <v>2506</v>
      </c>
      <c r="F80" s="21" t="s">
        <v>2506</v>
      </c>
      <c r="G80" s="21" t="s">
        <v>2496</v>
      </c>
      <c r="H80" s="21" t="s">
        <v>2496</v>
      </c>
      <c r="I80" s="21" t="s">
        <v>2507</v>
      </c>
      <c r="J80" s="21" t="s">
        <v>2507</v>
      </c>
      <c r="K80" s="21" t="s">
        <v>2507</v>
      </c>
      <c r="L80" s="22" t="s">
        <v>2507</v>
      </c>
    </row>
    <row r="81" spans="1:12" ht="29.25" customHeight="1">
      <c r="A81" s="325" t="s">
        <v>2500</v>
      </c>
      <c r="B81" s="25">
        <v>1.7</v>
      </c>
      <c r="C81" s="25">
        <v>1.6</v>
      </c>
      <c r="D81" s="25">
        <v>1.8</v>
      </c>
      <c r="E81" s="25">
        <v>2</v>
      </c>
      <c r="F81" s="25">
        <v>1.9</v>
      </c>
      <c r="G81" s="25">
        <v>1.7</v>
      </c>
      <c r="H81" s="25">
        <v>1.5</v>
      </c>
      <c r="I81" s="25">
        <v>1.8</v>
      </c>
      <c r="J81" s="25">
        <v>1.9</v>
      </c>
      <c r="K81" s="25">
        <v>1.6</v>
      </c>
      <c r="L81" s="26">
        <v>2</v>
      </c>
    </row>
    <row r="82" spans="1:12" ht="29.25" customHeight="1">
      <c r="A82" s="326" t="s">
        <v>273</v>
      </c>
      <c r="B82" s="21" t="s">
        <v>2496</v>
      </c>
      <c r="C82" s="21" t="s">
        <v>2506</v>
      </c>
      <c r="D82" s="21" t="s">
        <v>2506</v>
      </c>
      <c r="E82" s="21" t="s">
        <v>2506</v>
      </c>
      <c r="F82" s="21" t="s">
        <v>2506</v>
      </c>
      <c r="G82" s="21" t="s">
        <v>2496</v>
      </c>
      <c r="H82" s="21">
        <v>0.41</v>
      </c>
      <c r="I82" s="21">
        <v>0.38</v>
      </c>
      <c r="J82" s="21" t="s">
        <v>2507</v>
      </c>
      <c r="K82" s="21">
        <v>0.3</v>
      </c>
      <c r="L82" s="22">
        <v>0.45</v>
      </c>
    </row>
    <row r="83" spans="1:12" ht="29.25" customHeight="1">
      <c r="A83" s="325" t="s">
        <v>93</v>
      </c>
      <c r="B83" s="25" t="s">
        <v>2496</v>
      </c>
      <c r="C83" s="25" t="s">
        <v>2506</v>
      </c>
      <c r="D83" s="25" t="s">
        <v>2506</v>
      </c>
      <c r="E83" s="287">
        <v>0.015</v>
      </c>
      <c r="F83" s="25" t="s">
        <v>2506</v>
      </c>
      <c r="G83" s="25" t="s">
        <v>2496</v>
      </c>
      <c r="H83" s="25" t="s">
        <v>2496</v>
      </c>
      <c r="I83" s="25" t="s">
        <v>2507</v>
      </c>
      <c r="J83" s="25" t="s">
        <v>2507</v>
      </c>
      <c r="K83" s="25" t="s">
        <v>2507</v>
      </c>
      <c r="L83" s="26" t="s">
        <v>2507</v>
      </c>
    </row>
    <row r="84" spans="1:12" ht="29.25" customHeight="1">
      <c r="A84" s="326" t="s">
        <v>96</v>
      </c>
      <c r="B84" s="21" t="s">
        <v>2496</v>
      </c>
      <c r="C84" s="21" t="s">
        <v>2506</v>
      </c>
      <c r="D84" s="512">
        <v>0.005</v>
      </c>
      <c r="E84" s="21" t="s">
        <v>2506</v>
      </c>
      <c r="F84" s="512" t="s">
        <v>2506</v>
      </c>
      <c r="G84" s="21" t="s">
        <v>2496</v>
      </c>
      <c r="H84" s="21" t="s">
        <v>2496</v>
      </c>
      <c r="I84" s="21" t="s">
        <v>2507</v>
      </c>
      <c r="J84" s="21" t="s">
        <v>2507</v>
      </c>
      <c r="K84" s="21" t="s">
        <v>2507</v>
      </c>
      <c r="L84" s="22" t="s">
        <v>2507</v>
      </c>
    </row>
    <row r="85" spans="1:12" ht="29.25" customHeight="1">
      <c r="A85" s="325" t="s">
        <v>97</v>
      </c>
      <c r="B85" s="25">
        <v>0.05</v>
      </c>
      <c r="C85" s="25" t="s">
        <v>2506</v>
      </c>
      <c r="D85" s="25">
        <v>0.02</v>
      </c>
      <c r="E85" s="25">
        <v>0.07</v>
      </c>
      <c r="F85" s="25">
        <v>0.09</v>
      </c>
      <c r="G85" s="25">
        <v>0.11</v>
      </c>
      <c r="H85" s="25">
        <v>0.04</v>
      </c>
      <c r="I85" s="25" t="s">
        <v>2507</v>
      </c>
      <c r="J85" s="25">
        <v>0.11</v>
      </c>
      <c r="K85" s="25">
        <v>0.2</v>
      </c>
      <c r="L85" s="26">
        <v>0.18</v>
      </c>
    </row>
    <row r="86" spans="1:12" ht="29.25" customHeight="1">
      <c r="A86" s="326" t="s">
        <v>99</v>
      </c>
      <c r="B86" s="21">
        <v>0.89</v>
      </c>
      <c r="C86" s="21">
        <v>0.8</v>
      </c>
      <c r="D86" s="21">
        <v>0.64</v>
      </c>
      <c r="E86" s="21">
        <v>0.43</v>
      </c>
      <c r="F86" s="21">
        <v>0.81</v>
      </c>
      <c r="G86" s="21">
        <v>0.89</v>
      </c>
      <c r="H86" s="21">
        <v>0.51</v>
      </c>
      <c r="I86" s="21">
        <v>0.6</v>
      </c>
      <c r="J86" s="21">
        <v>0.44</v>
      </c>
      <c r="K86" s="21">
        <v>1.5</v>
      </c>
      <c r="L86" s="22">
        <v>1.6</v>
      </c>
    </row>
    <row r="87" spans="1:12" ht="29.25" customHeight="1">
      <c r="A87" s="325" t="s">
        <v>504</v>
      </c>
      <c r="B87" s="25" t="s">
        <v>2496</v>
      </c>
      <c r="C87" s="25">
        <v>0.06</v>
      </c>
      <c r="D87" s="25">
        <v>0.06</v>
      </c>
      <c r="E87" s="25">
        <v>0.05</v>
      </c>
      <c r="F87" s="25">
        <v>0.06</v>
      </c>
      <c r="G87" s="25">
        <v>0.09</v>
      </c>
      <c r="H87" s="25">
        <v>0.06</v>
      </c>
      <c r="I87" s="25">
        <v>0.1</v>
      </c>
      <c r="J87" s="25">
        <v>0.06</v>
      </c>
      <c r="K87" s="25">
        <v>0.1</v>
      </c>
      <c r="L87" s="26">
        <v>0.1</v>
      </c>
    </row>
    <row r="88" spans="1:12" ht="29.25" customHeight="1">
      <c r="A88" s="326" t="s">
        <v>100</v>
      </c>
      <c r="B88" s="21" t="s">
        <v>2496</v>
      </c>
      <c r="C88" s="21" t="s">
        <v>2506</v>
      </c>
      <c r="D88" s="21" t="s">
        <v>2506</v>
      </c>
      <c r="E88" s="21" t="s">
        <v>2506</v>
      </c>
      <c r="F88" s="21" t="s">
        <v>2506</v>
      </c>
      <c r="G88" s="21" t="s">
        <v>2496</v>
      </c>
      <c r="H88" s="21" t="s">
        <v>2496</v>
      </c>
      <c r="I88" s="21" t="s">
        <v>2507</v>
      </c>
      <c r="J88" s="21" t="s">
        <v>2507</v>
      </c>
      <c r="K88" s="21" t="s">
        <v>2507</v>
      </c>
      <c r="L88" s="22" t="s">
        <v>2507</v>
      </c>
    </row>
    <row r="89" spans="1:12" ht="29.25" customHeight="1">
      <c r="A89" s="325" t="s">
        <v>101</v>
      </c>
      <c r="B89" s="25">
        <v>0.15</v>
      </c>
      <c r="C89" s="25">
        <v>0.25</v>
      </c>
      <c r="D89" s="25">
        <v>0.33</v>
      </c>
      <c r="E89" s="25">
        <v>0.2</v>
      </c>
      <c r="F89" s="25">
        <v>0.2</v>
      </c>
      <c r="G89" s="25">
        <v>0.51</v>
      </c>
      <c r="H89" s="25">
        <v>0.14</v>
      </c>
      <c r="I89" s="25">
        <v>0.16</v>
      </c>
      <c r="J89" s="25">
        <v>0.17</v>
      </c>
      <c r="K89" s="25">
        <v>0.22</v>
      </c>
      <c r="L89" s="26">
        <v>0.2</v>
      </c>
    </row>
    <row r="90" spans="1:12" ht="29.25" customHeight="1">
      <c r="A90" s="326" t="s">
        <v>102</v>
      </c>
      <c r="B90" s="21" t="s">
        <v>2496</v>
      </c>
      <c r="C90" s="21" t="s">
        <v>2506</v>
      </c>
      <c r="D90" s="21" t="s">
        <v>2506</v>
      </c>
      <c r="E90" s="21" t="s">
        <v>2506</v>
      </c>
      <c r="F90" s="21" t="s">
        <v>2506</v>
      </c>
      <c r="G90" s="21" t="s">
        <v>2496</v>
      </c>
      <c r="H90" s="21" t="s">
        <v>2496</v>
      </c>
      <c r="I90" s="21" t="s">
        <v>2507</v>
      </c>
      <c r="J90" s="21" t="s">
        <v>2507</v>
      </c>
      <c r="K90" s="21" t="s">
        <v>2507</v>
      </c>
      <c r="L90" s="22" t="s">
        <v>2507</v>
      </c>
    </row>
    <row r="91" spans="1:12" ht="29.25" customHeight="1">
      <c r="A91" s="325" t="s">
        <v>119</v>
      </c>
      <c r="B91" s="25">
        <v>0.13</v>
      </c>
      <c r="C91" s="25">
        <v>0.08</v>
      </c>
      <c r="D91" s="25">
        <v>0.1</v>
      </c>
      <c r="E91" s="25">
        <v>0.01</v>
      </c>
      <c r="F91" s="25">
        <v>0.03</v>
      </c>
      <c r="G91" s="25">
        <v>0.06</v>
      </c>
      <c r="H91" s="25">
        <v>0.04</v>
      </c>
      <c r="I91" s="25">
        <v>0.07</v>
      </c>
      <c r="J91" s="25">
        <v>0.04</v>
      </c>
      <c r="K91" s="25">
        <v>0.09</v>
      </c>
      <c r="L91" s="26">
        <v>0.11</v>
      </c>
    </row>
    <row r="92" spans="1:12" ht="29.25" customHeight="1">
      <c r="A92" s="326" t="s">
        <v>104</v>
      </c>
      <c r="B92" s="21">
        <v>0.02</v>
      </c>
      <c r="C92" s="21" t="s">
        <v>2506</v>
      </c>
      <c r="D92" s="21" t="s">
        <v>2506</v>
      </c>
      <c r="E92" s="21" t="s">
        <v>2506</v>
      </c>
      <c r="F92" s="21" t="s">
        <v>2506</v>
      </c>
      <c r="G92" s="21">
        <v>0.03</v>
      </c>
      <c r="H92" s="21">
        <v>0.02</v>
      </c>
      <c r="I92" s="21" t="s">
        <v>2507</v>
      </c>
      <c r="J92" s="21" t="s">
        <v>2507</v>
      </c>
      <c r="K92" s="21" t="s">
        <v>2507</v>
      </c>
      <c r="L92" s="22" t="s">
        <v>2507</v>
      </c>
    </row>
    <row r="93" spans="1:12" ht="29.25" customHeight="1">
      <c r="A93" s="325" t="s">
        <v>105</v>
      </c>
      <c r="B93" s="25" t="s">
        <v>2496</v>
      </c>
      <c r="C93" s="25" t="s">
        <v>2506</v>
      </c>
      <c r="D93" s="25" t="s">
        <v>2506</v>
      </c>
      <c r="E93" s="25" t="s">
        <v>2506</v>
      </c>
      <c r="F93" s="25" t="s">
        <v>2506</v>
      </c>
      <c r="G93" s="25" t="s">
        <v>2496</v>
      </c>
      <c r="H93" s="25" t="s">
        <v>2496</v>
      </c>
      <c r="I93" s="25" t="s">
        <v>2507</v>
      </c>
      <c r="J93" s="25" t="s">
        <v>2507</v>
      </c>
      <c r="K93" s="25" t="s">
        <v>2507</v>
      </c>
      <c r="L93" s="26" t="s">
        <v>2507</v>
      </c>
    </row>
    <row r="94" spans="1:12" ht="29.25" customHeight="1">
      <c r="A94" s="326" t="s">
        <v>108</v>
      </c>
      <c r="B94" s="21">
        <v>0.36</v>
      </c>
      <c r="C94" s="21">
        <v>0.15</v>
      </c>
      <c r="D94" s="21">
        <v>0.24</v>
      </c>
      <c r="E94" s="21">
        <v>0.07</v>
      </c>
      <c r="F94" s="21" t="s">
        <v>2506</v>
      </c>
      <c r="G94" s="21">
        <v>0.17</v>
      </c>
      <c r="H94" s="21">
        <v>0.2</v>
      </c>
      <c r="I94" s="21">
        <v>0.25</v>
      </c>
      <c r="J94" s="21">
        <v>0.01</v>
      </c>
      <c r="K94" s="21">
        <v>0.39</v>
      </c>
      <c r="L94" s="22">
        <v>0.48</v>
      </c>
    </row>
    <row r="95" spans="1:12" ht="29.25" customHeight="1">
      <c r="A95" s="325" t="s">
        <v>111</v>
      </c>
      <c r="B95" s="25" t="s">
        <v>2496</v>
      </c>
      <c r="C95" s="25" t="s">
        <v>2506</v>
      </c>
      <c r="D95" s="25" t="s">
        <v>2506</v>
      </c>
      <c r="E95" s="25" t="s">
        <v>2506</v>
      </c>
      <c r="F95" s="25" t="s">
        <v>2506</v>
      </c>
      <c r="G95" s="25" t="s">
        <v>2496</v>
      </c>
      <c r="H95" s="25" t="s">
        <v>2496</v>
      </c>
      <c r="I95" s="25" t="s">
        <v>2507</v>
      </c>
      <c r="J95" s="25" t="s">
        <v>2507</v>
      </c>
      <c r="K95" s="25" t="s">
        <v>2507</v>
      </c>
      <c r="L95" s="26" t="s">
        <v>2507</v>
      </c>
    </row>
    <row r="96" spans="1:12" ht="29.25" customHeight="1">
      <c r="A96" s="326" t="s">
        <v>112</v>
      </c>
      <c r="B96" s="21" t="s">
        <v>2496</v>
      </c>
      <c r="C96" s="21" t="s">
        <v>2506</v>
      </c>
      <c r="D96" s="21" t="s">
        <v>2506</v>
      </c>
      <c r="E96" s="21" t="s">
        <v>2506</v>
      </c>
      <c r="F96" s="21" t="s">
        <v>2506</v>
      </c>
      <c r="G96" s="21" t="s">
        <v>2496</v>
      </c>
      <c r="H96" s="21" t="s">
        <v>2496</v>
      </c>
      <c r="I96" s="21" t="s">
        <v>2507</v>
      </c>
      <c r="J96" s="21" t="s">
        <v>2507</v>
      </c>
      <c r="K96" s="21" t="s">
        <v>2507</v>
      </c>
      <c r="L96" s="22" t="s">
        <v>2507</v>
      </c>
    </row>
    <row r="97" spans="1:12" ht="29.25" customHeight="1">
      <c r="A97" s="325" t="s">
        <v>2501</v>
      </c>
      <c r="B97" s="25" t="s">
        <v>2496</v>
      </c>
      <c r="C97" s="25" t="s">
        <v>2506</v>
      </c>
      <c r="D97" s="25" t="s">
        <v>2506</v>
      </c>
      <c r="E97" s="25" t="s">
        <v>2506</v>
      </c>
      <c r="F97" s="25" t="s">
        <v>2506</v>
      </c>
      <c r="G97" s="25" t="s">
        <v>2496</v>
      </c>
      <c r="H97" s="25" t="s">
        <v>2496</v>
      </c>
      <c r="I97" s="25" t="s">
        <v>2507</v>
      </c>
      <c r="J97" s="25" t="s">
        <v>2507</v>
      </c>
      <c r="K97" s="25" t="s">
        <v>2507</v>
      </c>
      <c r="L97" s="26" t="s">
        <v>2507</v>
      </c>
    </row>
    <row r="98" spans="1:12" ht="29.25" customHeight="1">
      <c r="A98" s="326" t="s">
        <v>114</v>
      </c>
      <c r="B98" s="21" t="s">
        <v>2496</v>
      </c>
      <c r="C98" s="21" t="s">
        <v>2506</v>
      </c>
      <c r="D98" s="21" t="s">
        <v>2506</v>
      </c>
      <c r="E98" s="21" t="s">
        <v>2506</v>
      </c>
      <c r="F98" s="21" t="s">
        <v>2506</v>
      </c>
      <c r="G98" s="21" t="s">
        <v>2496</v>
      </c>
      <c r="H98" s="21" t="s">
        <v>2496</v>
      </c>
      <c r="I98" s="21" t="s">
        <v>2507</v>
      </c>
      <c r="J98" s="21" t="s">
        <v>2507</v>
      </c>
      <c r="K98" s="21" t="s">
        <v>2507</v>
      </c>
      <c r="L98" s="22" t="s">
        <v>2507</v>
      </c>
    </row>
    <row r="99" spans="1:12" ht="29.25" customHeight="1">
      <c r="A99" s="325" t="s">
        <v>774</v>
      </c>
      <c r="B99" s="25">
        <v>3300</v>
      </c>
      <c r="C99" s="25">
        <v>1700</v>
      </c>
      <c r="D99" s="25">
        <v>1200</v>
      </c>
      <c r="E99" s="25">
        <v>1600</v>
      </c>
      <c r="F99" s="25">
        <v>13000</v>
      </c>
      <c r="G99" s="25">
        <v>28000</v>
      </c>
      <c r="H99" s="25">
        <v>8200</v>
      </c>
      <c r="I99" s="25">
        <v>3000</v>
      </c>
      <c r="J99" s="25" t="s">
        <v>2508</v>
      </c>
      <c r="K99" s="25" t="s">
        <v>2509</v>
      </c>
      <c r="L99" s="26" t="s">
        <v>2510</v>
      </c>
    </row>
    <row r="100" spans="1:12" ht="29.25" customHeight="1">
      <c r="A100" s="359" t="s">
        <v>2502</v>
      </c>
      <c r="B100" s="45">
        <v>27</v>
      </c>
      <c r="C100" s="45">
        <v>17</v>
      </c>
      <c r="D100" s="45">
        <v>18</v>
      </c>
      <c r="E100" s="45">
        <v>16</v>
      </c>
      <c r="F100" s="45">
        <v>18</v>
      </c>
      <c r="G100" s="45">
        <v>22</v>
      </c>
      <c r="H100" s="45">
        <v>16</v>
      </c>
      <c r="I100" s="45">
        <v>19</v>
      </c>
      <c r="J100" s="45">
        <v>18</v>
      </c>
      <c r="K100" s="45">
        <v>12</v>
      </c>
      <c r="L100" s="32">
        <v>16</v>
      </c>
    </row>
    <row r="101" ht="29.25" customHeight="1"/>
    <row r="102" spans="1:3" ht="40.5" customHeight="1">
      <c r="A102" s="346" t="s">
        <v>2511</v>
      </c>
      <c r="B102" s="346"/>
      <c r="C102" s="346"/>
    </row>
    <row r="103" spans="1:3" ht="12.75">
      <c r="A103" s="36"/>
      <c r="B103" s="30" t="s">
        <v>58</v>
      </c>
      <c r="C103" s="37" t="s">
        <v>65</v>
      </c>
    </row>
    <row r="104" spans="1:3" ht="12.75">
      <c r="A104" s="36"/>
      <c r="B104" s="17" t="s">
        <v>2512</v>
      </c>
      <c r="C104" s="18" t="s">
        <v>2512</v>
      </c>
    </row>
    <row r="105" spans="1:3" s="11" customFormat="1" ht="9.75" customHeight="1">
      <c r="A105" s="58"/>
      <c r="B105" s="299"/>
      <c r="C105" s="300"/>
    </row>
    <row r="106" spans="1:3" ht="12.75">
      <c r="A106" s="20" t="s">
        <v>665</v>
      </c>
      <c r="B106" s="21">
        <v>64</v>
      </c>
      <c r="C106" s="22">
        <v>58</v>
      </c>
    </row>
    <row r="107" spans="1:3" ht="12.75">
      <c r="A107" s="24" t="s">
        <v>669</v>
      </c>
      <c r="B107" s="25">
        <v>63.5</v>
      </c>
      <c r="C107" s="26">
        <v>58.5</v>
      </c>
    </row>
    <row r="108" spans="1:3" ht="12.75">
      <c r="A108" s="20" t="s">
        <v>1548</v>
      </c>
      <c r="B108" s="21">
        <v>64</v>
      </c>
      <c r="C108" s="22">
        <v>58</v>
      </c>
    </row>
    <row r="109" spans="1:3" ht="12.75">
      <c r="A109" s="24" t="s">
        <v>1549</v>
      </c>
      <c r="B109" s="25">
        <v>63.5</v>
      </c>
      <c r="C109" s="26">
        <v>58.5</v>
      </c>
    </row>
    <row r="110" spans="1:3" ht="9.75" customHeight="1">
      <c r="A110" s="21"/>
      <c r="B110" s="21"/>
      <c r="C110" s="22"/>
    </row>
    <row r="111" spans="1:3" s="79" customFormat="1" ht="12.75">
      <c r="A111" s="526" t="s">
        <v>1030</v>
      </c>
      <c r="B111" s="807">
        <f>SUM(B106:B110)</f>
        <v>255</v>
      </c>
      <c r="C111" s="808">
        <f>SUM(C106:C110)</f>
        <v>233</v>
      </c>
    </row>
    <row r="112" ht="36" customHeight="1"/>
    <row r="113" spans="1:22" s="11" customFormat="1" ht="27" customHeight="1">
      <c r="A113" s="344" t="s">
        <v>656</v>
      </c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5"/>
      <c r="R113" s="345"/>
      <c r="S113" s="345"/>
      <c r="T113" s="345"/>
      <c r="U113" s="345"/>
      <c r="V113" s="345"/>
    </row>
    <row r="114" ht="31.5" customHeight="1">
      <c r="D114" s="53"/>
    </row>
    <row r="115" spans="1:5" ht="43.5" customHeight="1">
      <c r="A115" s="382" t="s">
        <v>2513</v>
      </c>
      <c r="B115" s="382"/>
      <c r="D115" s="382" t="s">
        <v>2514</v>
      </c>
      <c r="E115" s="382"/>
    </row>
    <row r="116" spans="1:5" s="53" customFormat="1" ht="20.25" customHeight="1">
      <c r="A116" s="809" t="s">
        <v>2515</v>
      </c>
      <c r="B116" s="809"/>
      <c r="D116" s="731" t="s">
        <v>2516</v>
      </c>
      <c r="E116" s="731"/>
    </row>
    <row r="117" spans="1:5" ht="12.75">
      <c r="A117" s="385" t="s">
        <v>2517</v>
      </c>
      <c r="B117" s="319" t="s">
        <v>2518</v>
      </c>
      <c r="D117" s="385" t="s">
        <v>2517</v>
      </c>
      <c r="E117" s="319" t="s">
        <v>2519</v>
      </c>
    </row>
    <row r="118" spans="1:5" s="11" customFormat="1" ht="5.25" customHeight="1">
      <c r="A118" s="386"/>
      <c r="B118" s="810"/>
      <c r="D118" s="386"/>
      <c r="E118" s="387"/>
    </row>
    <row r="119" spans="1:5" ht="12.75">
      <c r="A119" s="811" t="s">
        <v>2520</v>
      </c>
      <c r="B119" s="812">
        <v>48.63</v>
      </c>
      <c r="D119" s="189">
        <v>20501</v>
      </c>
      <c r="E119" s="812">
        <v>46.41</v>
      </c>
    </row>
    <row r="120" spans="1:5" ht="12.75">
      <c r="A120" s="780" t="s">
        <v>2521</v>
      </c>
      <c r="B120" s="813">
        <v>9.12</v>
      </c>
      <c r="D120" s="321">
        <v>20502</v>
      </c>
      <c r="E120" s="813">
        <v>20.81</v>
      </c>
    </row>
    <row r="121" spans="1:5" ht="12.75">
      <c r="A121" s="779" t="s">
        <v>2522</v>
      </c>
      <c r="B121" s="812">
        <v>4.06</v>
      </c>
      <c r="D121" s="189">
        <v>80120</v>
      </c>
      <c r="E121" s="812">
        <v>35.14</v>
      </c>
    </row>
    <row r="122" spans="1:5" ht="12.75">
      <c r="A122" s="780" t="s">
        <v>2523</v>
      </c>
      <c r="B122" s="813">
        <v>50.08</v>
      </c>
      <c r="D122" s="321">
        <v>80308</v>
      </c>
      <c r="E122" s="813">
        <v>44.64</v>
      </c>
    </row>
    <row r="123" spans="1:5" ht="12.75">
      <c r="A123" s="779">
        <v>110111</v>
      </c>
      <c r="B123" s="812">
        <v>21.26</v>
      </c>
      <c r="D123" s="189">
        <v>110111</v>
      </c>
      <c r="E123" s="812">
        <v>22.17</v>
      </c>
    </row>
    <row r="124" spans="1:5" ht="12.75">
      <c r="A124" s="780">
        <v>110112</v>
      </c>
      <c r="B124" s="813">
        <v>2.34</v>
      </c>
      <c r="D124" s="321">
        <v>110112</v>
      </c>
      <c r="E124" s="813">
        <v>2.11</v>
      </c>
    </row>
    <row r="125" spans="1:5" ht="12.75">
      <c r="A125" s="779">
        <v>120301</v>
      </c>
      <c r="B125" s="812">
        <v>7.28</v>
      </c>
      <c r="D125" s="189">
        <v>120301</v>
      </c>
      <c r="E125" s="812">
        <v>31.5</v>
      </c>
    </row>
    <row r="126" spans="1:5" ht="12.75">
      <c r="A126" s="780">
        <v>161002</v>
      </c>
      <c r="B126" s="813">
        <v>1893.27</v>
      </c>
      <c r="D126" s="321">
        <v>130507</v>
      </c>
      <c r="E126" s="813">
        <v>14.99</v>
      </c>
    </row>
    <row r="127" spans="1:5" ht="12.75">
      <c r="A127" s="779">
        <v>190703</v>
      </c>
      <c r="B127" s="812">
        <v>10073.39</v>
      </c>
      <c r="D127" s="189">
        <v>160708</v>
      </c>
      <c r="E127" s="812">
        <v>5.76</v>
      </c>
    </row>
    <row r="128" spans="1:5" ht="12.75">
      <c r="A128" s="780">
        <v>190805</v>
      </c>
      <c r="B128" s="813">
        <v>384.27</v>
      </c>
      <c r="D128" s="321">
        <v>161001</v>
      </c>
      <c r="E128" s="813">
        <v>17.27</v>
      </c>
    </row>
    <row r="129" spans="1:5" ht="12.75">
      <c r="A129" s="779">
        <v>190810</v>
      </c>
      <c r="B129" s="812">
        <v>710.99</v>
      </c>
      <c r="D129" s="189">
        <v>161002</v>
      </c>
      <c r="E129" s="812">
        <v>470.06</v>
      </c>
    </row>
    <row r="130" spans="1:5" ht="12.75">
      <c r="A130" s="780">
        <v>190814</v>
      </c>
      <c r="B130" s="813">
        <v>53.3</v>
      </c>
      <c r="D130" s="321">
        <v>190703</v>
      </c>
      <c r="E130" s="813">
        <v>8310.47</v>
      </c>
    </row>
    <row r="131" spans="1:5" ht="12.75">
      <c r="A131" s="779">
        <v>200304</v>
      </c>
      <c r="B131" s="812">
        <v>285.64</v>
      </c>
      <c r="D131" s="189">
        <v>190805</v>
      </c>
      <c r="E131" s="812">
        <v>215.18</v>
      </c>
    </row>
    <row r="132" spans="1:5" ht="12.75">
      <c r="A132" s="814" t="s">
        <v>2524</v>
      </c>
      <c r="B132" s="815">
        <v>13543.63</v>
      </c>
      <c r="D132" s="321">
        <v>190810</v>
      </c>
      <c r="E132" s="813">
        <v>673.9</v>
      </c>
    </row>
    <row r="133" spans="1:5" ht="12.75">
      <c r="A133" s="79"/>
      <c r="B133" s="79"/>
      <c r="D133" s="189">
        <v>190814</v>
      </c>
      <c r="E133" s="812">
        <v>55.42</v>
      </c>
    </row>
    <row r="134" spans="4:5" ht="12.75">
      <c r="D134" s="321">
        <v>200304</v>
      </c>
      <c r="E134" s="813">
        <v>520.9</v>
      </c>
    </row>
    <row r="135" spans="4:8" ht="12.75">
      <c r="D135" s="816" t="s">
        <v>2524</v>
      </c>
      <c r="E135" s="817">
        <v>10486.73</v>
      </c>
      <c r="H135" s="11"/>
    </row>
    <row r="136" ht="30" customHeight="1">
      <c r="H136" s="11"/>
    </row>
    <row r="137" spans="1:8" ht="24" customHeight="1">
      <c r="A137" s="818" t="s">
        <v>1553</v>
      </c>
      <c r="B137" s="818"/>
      <c r="C137" s="818"/>
      <c r="D137" s="818"/>
      <c r="E137" s="818"/>
      <c r="F137" s="818"/>
      <c r="G137" s="818"/>
      <c r="H137" s="289"/>
    </row>
    <row r="138" spans="1:8" ht="21" customHeight="1">
      <c r="A138" s="20"/>
      <c r="B138" s="48">
        <v>42016</v>
      </c>
      <c r="C138" s="48">
        <v>42026</v>
      </c>
      <c r="D138" s="48">
        <v>42053</v>
      </c>
      <c r="E138" s="48">
        <v>42040</v>
      </c>
      <c r="F138" s="48">
        <v>42067</v>
      </c>
      <c r="G138" s="168">
        <v>42087</v>
      </c>
      <c r="H138" s="11"/>
    </row>
    <row r="139" spans="1:7" s="11" customFormat="1" ht="5.25" customHeight="1">
      <c r="A139" s="245"/>
      <c r="B139" s="186"/>
      <c r="C139" s="186"/>
      <c r="D139" s="186"/>
      <c r="E139" s="186"/>
      <c r="F139" s="186"/>
      <c r="G139" s="304"/>
    </row>
    <row r="140" spans="1:8" ht="12.75">
      <c r="A140" s="325" t="s">
        <v>91</v>
      </c>
      <c r="B140" s="25">
        <v>8.13</v>
      </c>
      <c r="C140" s="25">
        <v>8.13</v>
      </c>
      <c r="D140" s="25">
        <v>8.16</v>
      </c>
      <c r="E140" s="25">
        <v>7.98</v>
      </c>
      <c r="F140" s="25">
        <v>7.94</v>
      </c>
      <c r="G140" s="26">
        <v>8</v>
      </c>
      <c r="H140" s="11"/>
    </row>
    <row r="141" spans="1:8" ht="12.75">
      <c r="A141" s="326" t="s">
        <v>2494</v>
      </c>
      <c r="B141" s="142">
        <v>2.7</v>
      </c>
      <c r="C141" s="142">
        <v>6.56</v>
      </c>
      <c r="D141" s="142">
        <v>4.93</v>
      </c>
      <c r="E141" s="142">
        <v>5.36</v>
      </c>
      <c r="F141" s="142">
        <v>4.5</v>
      </c>
      <c r="G141" s="143">
        <v>4.36</v>
      </c>
      <c r="H141" s="11"/>
    </row>
    <row r="142" spans="1:8" ht="36.75">
      <c r="A142" s="325" t="s">
        <v>80</v>
      </c>
      <c r="B142" s="25" t="s">
        <v>2525</v>
      </c>
      <c r="C142" s="25" t="s">
        <v>2525</v>
      </c>
      <c r="D142" s="25" t="s">
        <v>2525</v>
      </c>
      <c r="E142" s="25" t="s">
        <v>2525</v>
      </c>
      <c r="F142" s="25" t="s">
        <v>2526</v>
      </c>
      <c r="G142" s="26" t="s">
        <v>2526</v>
      </c>
      <c r="H142" s="11"/>
    </row>
    <row r="143" spans="1:8" ht="12.75">
      <c r="A143" s="326" t="s">
        <v>77</v>
      </c>
      <c r="B143" s="21" t="s">
        <v>2527</v>
      </c>
      <c r="C143" s="21" t="s">
        <v>2527</v>
      </c>
      <c r="D143" s="21" t="s">
        <v>2527</v>
      </c>
      <c r="E143" s="21" t="s">
        <v>2527</v>
      </c>
      <c r="F143" s="21" t="s">
        <v>2528</v>
      </c>
      <c r="G143" s="22" t="s">
        <v>2528</v>
      </c>
      <c r="H143" s="11"/>
    </row>
    <row r="144" spans="1:8" ht="12.75">
      <c r="A144" s="325" t="s">
        <v>481</v>
      </c>
      <c r="B144" s="25">
        <v>78</v>
      </c>
      <c r="C144" s="25">
        <v>42</v>
      </c>
      <c r="D144" s="25">
        <v>112</v>
      </c>
      <c r="E144" s="25">
        <v>68</v>
      </c>
      <c r="F144" s="25">
        <v>44</v>
      </c>
      <c r="G144" s="26">
        <v>51</v>
      </c>
      <c r="H144" s="11"/>
    </row>
    <row r="145" spans="1:8" ht="12.75">
      <c r="A145" s="326" t="s">
        <v>167</v>
      </c>
      <c r="B145" s="21">
        <v>180</v>
      </c>
      <c r="C145" s="21">
        <v>210</v>
      </c>
      <c r="D145" s="21">
        <v>170</v>
      </c>
      <c r="E145" s="21">
        <v>250</v>
      </c>
      <c r="F145" s="21">
        <v>200</v>
      </c>
      <c r="G145" s="22">
        <v>205</v>
      </c>
      <c r="H145" s="11"/>
    </row>
    <row r="146" spans="1:8" ht="12.75">
      <c r="A146" s="325" t="s">
        <v>984</v>
      </c>
      <c r="B146" s="25">
        <v>41</v>
      </c>
      <c r="C146" s="25">
        <v>45</v>
      </c>
      <c r="D146" s="25">
        <v>41</v>
      </c>
      <c r="E146" s="25">
        <v>40</v>
      </c>
      <c r="F146" s="25">
        <v>55</v>
      </c>
      <c r="G146" s="26">
        <v>43</v>
      </c>
      <c r="H146" s="11"/>
    </row>
    <row r="147" spans="1:8" ht="12.75">
      <c r="A147" s="326" t="s">
        <v>575</v>
      </c>
      <c r="B147" s="21">
        <v>2.2</v>
      </c>
      <c r="C147" s="21">
        <v>3.6</v>
      </c>
      <c r="D147" s="21">
        <v>6.5</v>
      </c>
      <c r="E147" s="21">
        <v>6.1</v>
      </c>
      <c r="F147" s="21">
        <v>6</v>
      </c>
      <c r="G147" s="22">
        <v>5.9</v>
      </c>
      <c r="H147" s="11"/>
    </row>
    <row r="148" spans="1:8" ht="12.75">
      <c r="A148" s="325" t="s">
        <v>576</v>
      </c>
      <c r="B148" s="25" t="s">
        <v>2507</v>
      </c>
      <c r="C148" s="25" t="s">
        <v>2507</v>
      </c>
      <c r="D148" s="25" t="s">
        <v>2507</v>
      </c>
      <c r="E148" s="25">
        <v>11</v>
      </c>
      <c r="F148" s="25">
        <v>2.6</v>
      </c>
      <c r="G148" s="26" t="s">
        <v>2507</v>
      </c>
      <c r="H148" s="11"/>
    </row>
    <row r="149" spans="1:8" ht="12.75">
      <c r="A149" s="326" t="s">
        <v>577</v>
      </c>
      <c r="B149" s="21">
        <v>2</v>
      </c>
      <c r="C149" s="21">
        <v>1.4</v>
      </c>
      <c r="D149" s="21">
        <v>11</v>
      </c>
      <c r="E149" s="21">
        <v>36</v>
      </c>
      <c r="F149" s="21">
        <v>28</v>
      </c>
      <c r="G149" s="22">
        <v>85</v>
      </c>
      <c r="H149" s="11"/>
    </row>
    <row r="150" spans="1:8" ht="12.75">
      <c r="A150" s="325" t="s">
        <v>985</v>
      </c>
      <c r="B150" s="25">
        <v>22</v>
      </c>
      <c r="C150" s="25">
        <v>60</v>
      </c>
      <c r="D150" s="25">
        <v>40</v>
      </c>
      <c r="E150" s="25">
        <v>40</v>
      </c>
      <c r="F150" s="25">
        <v>50</v>
      </c>
      <c r="G150" s="26">
        <v>50</v>
      </c>
      <c r="H150" s="11"/>
    </row>
    <row r="151" spans="1:8" ht="12.75">
      <c r="A151" s="326" t="s">
        <v>574</v>
      </c>
      <c r="B151" s="21" t="s">
        <v>2507</v>
      </c>
      <c r="C151" s="21" t="s">
        <v>2507</v>
      </c>
      <c r="D151" s="21" t="s">
        <v>2507</v>
      </c>
      <c r="E151" s="21" t="s">
        <v>2507</v>
      </c>
      <c r="F151" s="21" t="s">
        <v>2507</v>
      </c>
      <c r="G151" s="22" t="s">
        <v>2507</v>
      </c>
      <c r="H151" s="11"/>
    </row>
    <row r="152" spans="1:8" ht="12.75">
      <c r="A152" s="325" t="s">
        <v>1246</v>
      </c>
      <c r="B152" s="138" t="s">
        <v>2507</v>
      </c>
      <c r="C152" s="138" t="s">
        <v>2507</v>
      </c>
      <c r="D152" s="138" t="s">
        <v>2507</v>
      </c>
      <c r="E152" s="138" t="s">
        <v>2507</v>
      </c>
      <c r="F152" s="138" t="s">
        <v>2507</v>
      </c>
      <c r="G152" s="139" t="s">
        <v>2507</v>
      </c>
      <c r="H152" s="11"/>
    </row>
    <row r="153" spans="1:8" ht="12.75" hidden="1">
      <c r="A153" s="326" t="s">
        <v>2500</v>
      </c>
      <c r="B153" s="21"/>
      <c r="C153" s="21"/>
      <c r="D153" s="21"/>
      <c r="E153" s="21"/>
      <c r="F153" s="21"/>
      <c r="G153" s="22"/>
      <c r="H153" s="11"/>
    </row>
    <row r="154" spans="1:8" ht="12.75">
      <c r="A154" s="325" t="s">
        <v>540</v>
      </c>
      <c r="B154" s="25" t="s">
        <v>2507</v>
      </c>
      <c r="C154" s="25" t="s">
        <v>2507</v>
      </c>
      <c r="D154" s="25" t="s">
        <v>2507</v>
      </c>
      <c r="E154" s="25" t="s">
        <v>2507</v>
      </c>
      <c r="F154" s="25" t="s">
        <v>2507</v>
      </c>
      <c r="G154" s="26" t="s">
        <v>2507</v>
      </c>
      <c r="H154" s="11"/>
    </row>
    <row r="155" spans="1:8" ht="12.75">
      <c r="A155" s="326" t="s">
        <v>2529</v>
      </c>
      <c r="B155" s="21" t="s">
        <v>2507</v>
      </c>
      <c r="C155" s="21" t="s">
        <v>2507</v>
      </c>
      <c r="D155" s="21" t="s">
        <v>2507</v>
      </c>
      <c r="E155" s="21" t="s">
        <v>2507</v>
      </c>
      <c r="F155" s="21" t="s">
        <v>2507</v>
      </c>
      <c r="G155" s="22" t="s">
        <v>2507</v>
      </c>
      <c r="H155" s="11"/>
    </row>
    <row r="156" spans="1:8" ht="12.75">
      <c r="A156" s="325" t="s">
        <v>506</v>
      </c>
      <c r="B156" s="25">
        <v>1.2</v>
      </c>
      <c r="C156" s="25">
        <v>1.9</v>
      </c>
      <c r="D156" s="25">
        <v>2.5</v>
      </c>
      <c r="E156" s="25">
        <v>1.9</v>
      </c>
      <c r="F156" s="25">
        <v>3.9</v>
      </c>
      <c r="G156" s="26">
        <v>3.2</v>
      </c>
      <c r="H156" s="11"/>
    </row>
    <row r="157" spans="1:8" ht="12.75">
      <c r="A157" s="326" t="s">
        <v>273</v>
      </c>
      <c r="B157" s="21" t="s">
        <v>2507</v>
      </c>
      <c r="C157" s="21" t="s">
        <v>2507</v>
      </c>
      <c r="D157" s="21">
        <v>0.47</v>
      </c>
      <c r="E157" s="21" t="s">
        <v>2507</v>
      </c>
      <c r="F157" s="21" t="s">
        <v>2507</v>
      </c>
      <c r="G157" s="22" t="s">
        <v>2507</v>
      </c>
      <c r="H157" s="11"/>
    </row>
    <row r="158" spans="1:8" ht="12.75">
      <c r="A158" s="325" t="s">
        <v>93</v>
      </c>
      <c r="B158" s="25" t="s">
        <v>2507</v>
      </c>
      <c r="C158" s="25" t="s">
        <v>2507</v>
      </c>
      <c r="D158" s="25" t="s">
        <v>2507</v>
      </c>
      <c r="E158" s="25" t="s">
        <v>2507</v>
      </c>
      <c r="F158" s="25" t="s">
        <v>2507</v>
      </c>
      <c r="G158" s="26" t="s">
        <v>2507</v>
      </c>
      <c r="H158" s="11"/>
    </row>
    <row r="159" spans="1:8" ht="12.75">
      <c r="A159" s="326" t="s">
        <v>96</v>
      </c>
      <c r="B159" s="21" t="s">
        <v>2507</v>
      </c>
      <c r="C159" s="21" t="s">
        <v>2507</v>
      </c>
      <c r="D159" s="21" t="s">
        <v>2507</v>
      </c>
      <c r="E159" s="21" t="s">
        <v>2507</v>
      </c>
      <c r="F159" s="21" t="s">
        <v>2507</v>
      </c>
      <c r="G159" s="22" t="s">
        <v>2507</v>
      </c>
      <c r="H159" s="11"/>
    </row>
    <row r="160" spans="1:8" ht="12.75">
      <c r="A160" s="325" t="s">
        <v>97</v>
      </c>
      <c r="B160" s="25">
        <v>0.08</v>
      </c>
      <c r="C160" s="25">
        <v>0.2</v>
      </c>
      <c r="D160" s="25">
        <v>0.23</v>
      </c>
      <c r="E160" s="25" t="s">
        <v>2507</v>
      </c>
      <c r="F160" s="25">
        <v>0.22</v>
      </c>
      <c r="G160" s="26" t="s">
        <v>2507</v>
      </c>
      <c r="H160" s="11"/>
    </row>
    <row r="161" spans="1:8" ht="12.75">
      <c r="A161" s="326" t="s">
        <v>99</v>
      </c>
      <c r="B161" s="21">
        <v>0.6</v>
      </c>
      <c r="C161" s="21">
        <v>1.7</v>
      </c>
      <c r="D161" s="21">
        <v>1.5</v>
      </c>
      <c r="E161" s="21" t="s">
        <v>2507</v>
      </c>
      <c r="F161" s="21">
        <v>1.2</v>
      </c>
      <c r="G161" s="22" t="s">
        <v>2507</v>
      </c>
      <c r="H161" s="11"/>
    </row>
    <row r="162" spans="1:8" ht="12.75">
      <c r="A162" s="325" t="s">
        <v>504</v>
      </c>
      <c r="B162" s="25">
        <v>0.03</v>
      </c>
      <c r="C162" s="25">
        <v>0.06</v>
      </c>
      <c r="D162" s="25">
        <v>0.04</v>
      </c>
      <c r="E162" s="25" t="s">
        <v>2507</v>
      </c>
      <c r="F162" s="25">
        <v>0.03</v>
      </c>
      <c r="G162" s="26" t="s">
        <v>2507</v>
      </c>
      <c r="H162" s="11"/>
    </row>
    <row r="163" spans="1:8" ht="12.75">
      <c r="A163" s="326" t="s">
        <v>100</v>
      </c>
      <c r="B163" s="21" t="s">
        <v>2507</v>
      </c>
      <c r="C163" s="21" t="s">
        <v>2507</v>
      </c>
      <c r="D163" s="21" t="s">
        <v>2507</v>
      </c>
      <c r="E163" s="21" t="s">
        <v>2507</v>
      </c>
      <c r="F163" s="21" t="s">
        <v>2507</v>
      </c>
      <c r="G163" s="22" t="s">
        <v>2507</v>
      </c>
      <c r="H163" s="11"/>
    </row>
    <row r="164" spans="1:8" ht="12.75">
      <c r="A164" s="325" t="s">
        <v>101</v>
      </c>
      <c r="B164" s="25">
        <v>0.12</v>
      </c>
      <c r="C164" s="25">
        <v>0.21</v>
      </c>
      <c r="D164" s="25">
        <v>0.39</v>
      </c>
      <c r="E164" s="25" t="s">
        <v>2507</v>
      </c>
      <c r="F164" s="25">
        <v>0.34</v>
      </c>
      <c r="G164" s="26" t="s">
        <v>2507</v>
      </c>
      <c r="H164" s="11"/>
    </row>
    <row r="165" spans="1:8" ht="12.75">
      <c r="A165" s="326" t="s">
        <v>102</v>
      </c>
      <c r="B165" s="21" t="s">
        <v>2507</v>
      </c>
      <c r="C165" s="21" t="s">
        <v>2507</v>
      </c>
      <c r="D165" s="21" t="s">
        <v>2507</v>
      </c>
      <c r="E165" s="21" t="s">
        <v>2507</v>
      </c>
      <c r="F165" s="21" t="s">
        <v>2507</v>
      </c>
      <c r="G165" s="22" t="s">
        <v>2507</v>
      </c>
      <c r="H165" s="11"/>
    </row>
    <row r="166" spans="1:8" ht="12.75">
      <c r="A166" s="325" t="s">
        <v>119</v>
      </c>
      <c r="B166" s="25">
        <v>0.06</v>
      </c>
      <c r="C166" s="25">
        <v>0.06</v>
      </c>
      <c r="D166" s="25">
        <v>0.14</v>
      </c>
      <c r="E166" s="25" t="s">
        <v>2507</v>
      </c>
      <c r="F166" s="25">
        <v>0.09</v>
      </c>
      <c r="G166" s="26" t="s">
        <v>2507</v>
      </c>
      <c r="H166" s="11"/>
    </row>
    <row r="167" spans="1:8" ht="12.75">
      <c r="A167" s="326" t="s">
        <v>104</v>
      </c>
      <c r="B167" s="21" t="s">
        <v>2507</v>
      </c>
      <c r="C167" s="21" t="s">
        <v>2507</v>
      </c>
      <c r="D167" s="21" t="s">
        <v>2507</v>
      </c>
      <c r="E167" s="21" t="s">
        <v>2507</v>
      </c>
      <c r="F167" s="21" t="s">
        <v>2507</v>
      </c>
      <c r="G167" s="22" t="s">
        <v>2507</v>
      </c>
      <c r="H167" s="11"/>
    </row>
    <row r="168" spans="1:8" ht="12.75">
      <c r="A168" s="325" t="s">
        <v>105</v>
      </c>
      <c r="B168" s="25" t="s">
        <v>2507</v>
      </c>
      <c r="C168" s="25" t="s">
        <v>2507</v>
      </c>
      <c r="D168" s="25" t="s">
        <v>2507</v>
      </c>
      <c r="E168" s="25" t="s">
        <v>2507</v>
      </c>
      <c r="F168" s="25" t="s">
        <v>2507</v>
      </c>
      <c r="G168" s="26" t="s">
        <v>2507</v>
      </c>
      <c r="H168" s="11"/>
    </row>
    <row r="169" spans="1:8" ht="12.75">
      <c r="A169" s="326" t="s">
        <v>108</v>
      </c>
      <c r="B169" s="21">
        <v>0.02</v>
      </c>
      <c r="C169" s="21">
        <v>0.44</v>
      </c>
      <c r="D169" s="21">
        <v>0.23</v>
      </c>
      <c r="E169" s="21" t="s">
        <v>2507</v>
      </c>
      <c r="F169" s="21">
        <v>0.25</v>
      </c>
      <c r="G169" s="22" t="s">
        <v>2507</v>
      </c>
      <c r="H169" s="11"/>
    </row>
    <row r="170" spans="1:8" ht="12.75">
      <c r="A170" s="325" t="s">
        <v>111</v>
      </c>
      <c r="B170" s="25" t="s">
        <v>2507</v>
      </c>
      <c r="C170" s="25" t="s">
        <v>2507</v>
      </c>
      <c r="D170" s="25" t="s">
        <v>2507</v>
      </c>
      <c r="E170" s="25" t="s">
        <v>2507</v>
      </c>
      <c r="F170" s="25" t="s">
        <v>2507</v>
      </c>
      <c r="G170" s="26" t="s">
        <v>2507</v>
      </c>
      <c r="H170" s="11"/>
    </row>
    <row r="171" spans="1:8" ht="12.75">
      <c r="A171" s="326" t="s">
        <v>112</v>
      </c>
      <c r="B171" s="21" t="s">
        <v>2507</v>
      </c>
      <c r="C171" s="21" t="s">
        <v>2507</v>
      </c>
      <c r="D171" s="21" t="s">
        <v>2507</v>
      </c>
      <c r="E171" s="21" t="s">
        <v>2507</v>
      </c>
      <c r="F171" s="21" t="s">
        <v>2507</v>
      </c>
      <c r="G171" s="22" t="s">
        <v>2507</v>
      </c>
      <c r="H171" s="11"/>
    </row>
    <row r="172" spans="1:8" ht="12.75">
      <c r="A172" s="325" t="s">
        <v>2501</v>
      </c>
      <c r="B172" s="25" t="s">
        <v>2507</v>
      </c>
      <c r="C172" s="25" t="s">
        <v>2507</v>
      </c>
      <c r="D172" s="25" t="s">
        <v>2507</v>
      </c>
      <c r="E172" s="25" t="s">
        <v>2507</v>
      </c>
      <c r="F172" s="25" t="s">
        <v>2507</v>
      </c>
      <c r="G172" s="26" t="s">
        <v>2507</v>
      </c>
      <c r="H172" s="11"/>
    </row>
    <row r="173" spans="1:8" ht="24.75">
      <c r="A173" s="326" t="s">
        <v>114</v>
      </c>
      <c r="B173" s="21" t="s">
        <v>2507</v>
      </c>
      <c r="C173" s="21" t="s">
        <v>2507</v>
      </c>
      <c r="D173" s="21" t="s">
        <v>2507</v>
      </c>
      <c r="E173" s="21" t="s">
        <v>2507</v>
      </c>
      <c r="F173" s="21" t="s">
        <v>2507</v>
      </c>
      <c r="G173" s="22" t="s">
        <v>2507</v>
      </c>
      <c r="H173" s="11"/>
    </row>
    <row r="174" spans="1:8" ht="12.75">
      <c r="A174" s="325" t="s">
        <v>774</v>
      </c>
      <c r="B174" s="25" t="s">
        <v>2530</v>
      </c>
      <c r="C174" s="25" t="s">
        <v>2531</v>
      </c>
      <c r="D174" s="25" t="s">
        <v>2532</v>
      </c>
      <c r="E174" s="25" t="s">
        <v>2533</v>
      </c>
      <c r="F174" s="25" t="s">
        <v>2534</v>
      </c>
      <c r="G174" s="26" t="s">
        <v>2532</v>
      </c>
      <c r="H174" s="11"/>
    </row>
    <row r="175" spans="1:8" ht="24.75">
      <c r="A175" s="359" t="s">
        <v>2535</v>
      </c>
      <c r="B175" s="45">
        <v>15</v>
      </c>
      <c r="C175" s="45">
        <v>14</v>
      </c>
      <c r="D175" s="45">
        <v>15</v>
      </c>
      <c r="E175" s="45">
        <v>15</v>
      </c>
      <c r="F175" s="45">
        <v>16</v>
      </c>
      <c r="G175" s="32">
        <v>15</v>
      </c>
      <c r="H175" s="11"/>
    </row>
    <row r="176" ht="30" customHeight="1"/>
    <row r="177" spans="1:3" ht="39" customHeight="1">
      <c r="A177" s="509" t="s">
        <v>2536</v>
      </c>
      <c r="B177" s="509"/>
      <c r="C177" s="509"/>
    </row>
    <row r="178" spans="1:3" ht="24" customHeight="1">
      <c r="A178" s="36"/>
      <c r="B178" s="157" t="s">
        <v>2537</v>
      </c>
      <c r="C178" s="159" t="s">
        <v>2538</v>
      </c>
    </row>
    <row r="179" spans="1:3" ht="18" customHeight="1">
      <c r="A179" s="248"/>
      <c r="B179" s="168">
        <v>42110</v>
      </c>
      <c r="C179" s="168"/>
    </row>
    <row r="180" spans="1:3" s="11" customFormat="1" ht="7.5" customHeight="1">
      <c r="A180" s="245"/>
      <c r="B180" s="197"/>
      <c r="C180" s="261"/>
    </row>
    <row r="181" spans="1:3" ht="12.75">
      <c r="A181" s="325" t="s">
        <v>91</v>
      </c>
      <c r="B181" s="25">
        <v>7.85</v>
      </c>
      <c r="C181" s="26">
        <v>7.88</v>
      </c>
    </row>
    <row r="182" spans="1:3" ht="12.75">
      <c r="A182" s="326" t="s">
        <v>2539</v>
      </c>
      <c r="B182" s="21">
        <v>1035</v>
      </c>
      <c r="C182" s="22">
        <v>952</v>
      </c>
    </row>
    <row r="183" spans="1:3" ht="12.75">
      <c r="A183" s="325" t="s">
        <v>96</v>
      </c>
      <c r="B183" s="25" t="s">
        <v>2507</v>
      </c>
      <c r="C183" s="26" t="s">
        <v>2507</v>
      </c>
    </row>
    <row r="184" spans="1:3" ht="12.75">
      <c r="A184" s="326" t="s">
        <v>97</v>
      </c>
      <c r="B184" s="21" t="s">
        <v>2507</v>
      </c>
      <c r="C184" s="22" t="s">
        <v>2507</v>
      </c>
    </row>
    <row r="185" spans="1:3" ht="12.75">
      <c r="A185" s="325" t="s">
        <v>101</v>
      </c>
      <c r="B185" s="25" t="s">
        <v>2507</v>
      </c>
      <c r="C185" s="26" t="s">
        <v>2507</v>
      </c>
    </row>
    <row r="186" spans="1:3" ht="12.75">
      <c r="A186" s="326" t="s">
        <v>102</v>
      </c>
      <c r="B186" s="21" t="s">
        <v>2507</v>
      </c>
      <c r="C186" s="22" t="s">
        <v>2507</v>
      </c>
    </row>
    <row r="187" spans="1:3" ht="12.75">
      <c r="A187" s="333" t="s">
        <v>108</v>
      </c>
      <c r="B187" s="28" t="s">
        <v>2507</v>
      </c>
      <c r="C187" s="29" t="s">
        <v>2507</v>
      </c>
    </row>
    <row r="188" spans="1:3" ht="30" customHeight="1">
      <c r="A188" s="53"/>
      <c r="C188" s="53"/>
    </row>
    <row r="189" spans="1:2" ht="25.5" customHeight="1">
      <c r="A189" s="783" t="s">
        <v>1553</v>
      </c>
      <c r="B189" s="783"/>
    </row>
    <row r="190" spans="1:3" ht="16.5" customHeight="1">
      <c r="A190" s="234"/>
      <c r="B190" s="292">
        <v>42095</v>
      </c>
      <c r="C190" s="315"/>
    </row>
    <row r="191" spans="1:3" ht="9" customHeight="1">
      <c r="A191" s="24"/>
      <c r="B191" s="26"/>
      <c r="C191" s="54"/>
    </row>
    <row r="192" spans="1:3" ht="11.25" customHeight="1">
      <c r="A192" s="819" t="s">
        <v>91</v>
      </c>
      <c r="B192" s="145">
        <v>8.05</v>
      </c>
      <c r="C192" s="315"/>
    </row>
    <row r="193" spans="1:3" ht="24.75">
      <c r="A193" s="820" t="s">
        <v>80</v>
      </c>
      <c r="B193" s="22" t="s">
        <v>2525</v>
      </c>
      <c r="C193" s="315"/>
    </row>
    <row r="194" spans="1:3" ht="12.75">
      <c r="A194" s="819" t="s">
        <v>77</v>
      </c>
      <c r="B194" s="26" t="s">
        <v>2527</v>
      </c>
      <c r="C194" s="315"/>
    </row>
    <row r="195" spans="1:3" ht="12.75">
      <c r="A195" s="820" t="s">
        <v>268</v>
      </c>
      <c r="B195" s="22" t="s">
        <v>269</v>
      </c>
      <c r="C195" s="315"/>
    </row>
    <row r="196" spans="1:3" ht="12.75">
      <c r="A196" s="819" t="s">
        <v>481</v>
      </c>
      <c r="B196" s="26">
        <v>184</v>
      </c>
      <c r="C196" s="315"/>
    </row>
    <row r="197" spans="1:3" ht="12.75">
      <c r="A197" s="820" t="s">
        <v>167</v>
      </c>
      <c r="B197" s="22">
        <v>195</v>
      </c>
      <c r="C197" s="315"/>
    </row>
    <row r="198" spans="1:3" ht="12.75">
      <c r="A198" s="819" t="s">
        <v>984</v>
      </c>
      <c r="B198" s="26">
        <v>38</v>
      </c>
      <c r="C198" s="315"/>
    </row>
    <row r="199" spans="1:3" ht="12.75">
      <c r="A199" s="820" t="s">
        <v>575</v>
      </c>
      <c r="B199" s="22">
        <v>5.8</v>
      </c>
      <c r="C199" s="315"/>
    </row>
    <row r="200" spans="1:3" ht="12.75">
      <c r="A200" s="819" t="s">
        <v>1245</v>
      </c>
      <c r="B200" s="26" t="s">
        <v>2507</v>
      </c>
      <c r="C200" s="315"/>
    </row>
    <row r="201" spans="1:3" ht="12.75">
      <c r="A201" s="820" t="s">
        <v>122</v>
      </c>
      <c r="B201" s="22">
        <v>234</v>
      </c>
      <c r="C201" s="315"/>
    </row>
    <row r="202" spans="1:3" ht="12.75">
      <c r="A202" s="819" t="s">
        <v>123</v>
      </c>
      <c r="B202" s="26" t="s">
        <v>2507</v>
      </c>
      <c r="C202" s="315"/>
    </row>
    <row r="203" spans="1:3" ht="12.75">
      <c r="A203" s="820" t="s">
        <v>124</v>
      </c>
      <c r="B203" s="22">
        <v>360</v>
      </c>
      <c r="C203" s="315"/>
    </row>
    <row r="204" spans="1:3" ht="12.75">
      <c r="A204" s="819" t="s">
        <v>1247</v>
      </c>
      <c r="B204" s="26">
        <v>5.9</v>
      </c>
      <c r="C204" s="315"/>
    </row>
    <row r="205" spans="1:3" ht="12.75">
      <c r="A205" s="820" t="s">
        <v>1246</v>
      </c>
      <c r="B205" s="22" t="s">
        <v>2507</v>
      </c>
      <c r="C205" s="315"/>
    </row>
    <row r="206" spans="1:3" ht="12.75">
      <c r="A206" s="819" t="s">
        <v>540</v>
      </c>
      <c r="B206" s="26" t="s">
        <v>2507</v>
      </c>
      <c r="C206" s="315"/>
    </row>
    <row r="207" spans="1:3" ht="12.75">
      <c r="A207" s="820" t="s">
        <v>506</v>
      </c>
      <c r="B207" s="22">
        <v>2.4</v>
      </c>
      <c r="C207" s="315"/>
    </row>
    <row r="208" spans="1:3" ht="12.75">
      <c r="A208" s="819" t="s">
        <v>273</v>
      </c>
      <c r="B208" s="26">
        <v>0.3</v>
      </c>
      <c r="C208" s="315"/>
    </row>
    <row r="209" spans="1:3" ht="12.75">
      <c r="A209" s="820" t="s">
        <v>93</v>
      </c>
      <c r="B209" s="22">
        <v>0.04</v>
      </c>
      <c r="C209" s="315"/>
    </row>
    <row r="210" spans="1:3" ht="12.75">
      <c r="A210" s="819" t="s">
        <v>1070</v>
      </c>
      <c r="B210" s="26">
        <v>1.2</v>
      </c>
      <c r="C210" s="315"/>
    </row>
    <row r="211" spans="1:3" ht="12.75">
      <c r="A211" s="820" t="s">
        <v>96</v>
      </c>
      <c r="B211" s="22" t="s">
        <v>2507</v>
      </c>
      <c r="C211" s="315"/>
    </row>
    <row r="212" spans="1:3" ht="12.75">
      <c r="A212" s="819" t="s">
        <v>97</v>
      </c>
      <c r="B212" s="26">
        <v>0.26</v>
      </c>
      <c r="C212" s="315"/>
    </row>
    <row r="213" spans="1:3" ht="12.75">
      <c r="A213" s="820" t="s">
        <v>1277</v>
      </c>
      <c r="B213" s="22" t="s">
        <v>2507</v>
      </c>
      <c r="C213" s="315"/>
    </row>
    <row r="214" spans="1:3" ht="12.75">
      <c r="A214" s="819" t="s">
        <v>99</v>
      </c>
      <c r="B214" s="26">
        <v>1.6</v>
      </c>
      <c r="C214" s="315"/>
    </row>
    <row r="215" spans="1:3" ht="12.75">
      <c r="A215" s="820" t="s">
        <v>504</v>
      </c>
      <c r="B215" s="22">
        <v>0.02</v>
      </c>
      <c r="C215" s="315"/>
    </row>
    <row r="216" spans="1:3" ht="12.75">
      <c r="A216" s="819" t="s">
        <v>100</v>
      </c>
      <c r="B216" s="26" t="s">
        <v>2507</v>
      </c>
      <c r="C216" s="315"/>
    </row>
    <row r="217" spans="1:3" ht="12.75">
      <c r="A217" s="820" t="s">
        <v>101</v>
      </c>
      <c r="B217" s="22">
        <v>0.6</v>
      </c>
      <c r="C217" s="315"/>
    </row>
    <row r="218" spans="1:3" ht="12.75">
      <c r="A218" s="819" t="s">
        <v>102</v>
      </c>
      <c r="B218" s="26" t="s">
        <v>2507</v>
      </c>
      <c r="C218" s="315"/>
    </row>
    <row r="219" spans="1:3" ht="12.75">
      <c r="A219" s="820" t="s">
        <v>119</v>
      </c>
      <c r="B219" s="22">
        <v>0.25</v>
      </c>
      <c r="C219" s="315"/>
    </row>
    <row r="220" spans="1:3" ht="12.75">
      <c r="A220" s="819" t="s">
        <v>104</v>
      </c>
      <c r="B220" s="26" t="s">
        <v>2507</v>
      </c>
      <c r="C220" s="315"/>
    </row>
    <row r="221" spans="1:3" ht="12.75">
      <c r="A221" s="820" t="s">
        <v>108</v>
      </c>
      <c r="B221" s="22">
        <v>0.28</v>
      </c>
      <c r="C221" s="315"/>
    </row>
    <row r="222" spans="1:3" ht="12.75">
      <c r="A222" s="819" t="s">
        <v>111</v>
      </c>
      <c r="B222" s="26" t="s">
        <v>2507</v>
      </c>
      <c r="C222" s="315"/>
    </row>
    <row r="223" spans="1:3" ht="12.75">
      <c r="A223" s="820" t="s">
        <v>112</v>
      </c>
      <c r="B223" s="22" t="s">
        <v>2507</v>
      </c>
      <c r="C223" s="315"/>
    </row>
    <row r="224" spans="1:3" ht="12.75">
      <c r="A224" s="819" t="s">
        <v>2501</v>
      </c>
      <c r="B224" s="26" t="s">
        <v>2507</v>
      </c>
      <c r="C224" s="315"/>
    </row>
    <row r="225" spans="1:3" ht="24.75">
      <c r="A225" s="820" t="s">
        <v>114</v>
      </c>
      <c r="B225" s="22" t="s">
        <v>2507</v>
      </c>
      <c r="C225" s="315"/>
    </row>
    <row r="226" spans="1:3" ht="12.75">
      <c r="A226" s="821" t="s">
        <v>1260</v>
      </c>
      <c r="B226" s="29">
        <v>13</v>
      </c>
      <c r="C226" s="315"/>
    </row>
    <row r="227" ht="30" customHeight="1"/>
    <row r="228" spans="1:3" ht="27" customHeight="1">
      <c r="A228" s="346" t="s">
        <v>2540</v>
      </c>
      <c r="B228" s="346"/>
      <c r="C228" s="203"/>
    </row>
    <row r="229" spans="1:3" ht="16.5" customHeight="1">
      <c r="A229" s="520" t="s">
        <v>757</v>
      </c>
      <c r="B229" s="159" t="s">
        <v>758</v>
      </c>
      <c r="C229" s="822"/>
    </row>
    <row r="230" spans="1:3" ht="12.75">
      <c r="A230" s="520" t="s">
        <v>2541</v>
      </c>
      <c r="B230" s="168">
        <v>42019</v>
      </c>
      <c r="C230" s="822"/>
    </row>
    <row r="231" spans="1:3" ht="9" customHeight="1">
      <c r="A231" s="237"/>
      <c r="B231" s="202"/>
      <c r="C231" s="822"/>
    </row>
    <row r="232" spans="1:3" ht="12.75">
      <c r="A232" s="820" t="s">
        <v>192</v>
      </c>
      <c r="B232" s="22">
        <v>2.7</v>
      </c>
      <c r="C232" s="822"/>
    </row>
    <row r="233" spans="1:3" ht="12.75">
      <c r="A233" s="819" t="s">
        <v>2542</v>
      </c>
      <c r="B233" s="26">
        <v>0.5</v>
      </c>
      <c r="C233" s="822"/>
    </row>
    <row r="234" spans="1:3" ht="12.75">
      <c r="A234" s="820" t="s">
        <v>2543</v>
      </c>
      <c r="B234" s="22"/>
      <c r="C234" s="822"/>
    </row>
    <row r="235" spans="1:3" ht="12.75">
      <c r="A235" s="819" t="s">
        <v>1161</v>
      </c>
      <c r="B235" s="26" t="s">
        <v>94</v>
      </c>
      <c r="C235" s="822"/>
    </row>
    <row r="236" spans="1:3" ht="12.75">
      <c r="A236" s="820" t="s">
        <v>498</v>
      </c>
      <c r="B236" s="22">
        <v>1.6</v>
      </c>
      <c r="C236" s="822"/>
    </row>
    <row r="237" spans="1:3" ht="12.75">
      <c r="A237" s="819" t="s">
        <v>499</v>
      </c>
      <c r="B237" s="26">
        <v>2.1</v>
      </c>
      <c r="C237" s="822"/>
    </row>
    <row r="238" spans="1:3" ht="12.75">
      <c r="A238" s="820" t="s">
        <v>500</v>
      </c>
      <c r="B238" s="22">
        <v>1.3</v>
      </c>
      <c r="C238" s="822"/>
    </row>
    <row r="239" spans="1:3" ht="12.75">
      <c r="A239" s="819" t="s">
        <v>1163</v>
      </c>
      <c r="B239" s="26" t="s">
        <v>94</v>
      </c>
      <c r="C239" s="822"/>
    </row>
    <row r="240" spans="1:3" ht="12.75">
      <c r="A240" s="820" t="s">
        <v>2544</v>
      </c>
      <c r="B240" s="22" t="s">
        <v>94</v>
      </c>
      <c r="C240" s="822"/>
    </row>
    <row r="241" spans="1:3" ht="12.75">
      <c r="A241" s="819" t="s">
        <v>2545</v>
      </c>
      <c r="B241" s="26"/>
      <c r="C241" s="822"/>
    </row>
    <row r="242" spans="1:3" ht="12.75">
      <c r="A242" s="820" t="s">
        <v>1164</v>
      </c>
      <c r="B242" s="22" t="s">
        <v>94</v>
      </c>
      <c r="C242" s="822"/>
    </row>
    <row r="243" spans="1:3" ht="12.75">
      <c r="A243" s="819" t="s">
        <v>2546</v>
      </c>
      <c r="B243" s="26" t="s">
        <v>94</v>
      </c>
      <c r="C243" s="822"/>
    </row>
    <row r="244" spans="1:4" ht="12.75">
      <c r="A244" s="820" t="s">
        <v>1754</v>
      </c>
      <c r="B244" s="22" t="s">
        <v>94</v>
      </c>
      <c r="C244" s="822"/>
      <c r="D244" s="54"/>
    </row>
    <row r="245" spans="1:4" ht="12.75">
      <c r="A245" s="819" t="s">
        <v>1170</v>
      </c>
      <c r="B245" s="26" t="s">
        <v>94</v>
      </c>
      <c r="C245" s="822"/>
      <c r="D245" s="54"/>
    </row>
    <row r="246" spans="1:4" ht="12.75">
      <c r="A246" s="820" t="s">
        <v>1759</v>
      </c>
      <c r="B246" s="22" t="s">
        <v>94</v>
      </c>
      <c r="C246" s="822"/>
      <c r="D246" s="54"/>
    </row>
    <row r="247" spans="1:4" ht="12.75">
      <c r="A247" s="819" t="s">
        <v>2547</v>
      </c>
      <c r="B247" s="26" t="s">
        <v>94</v>
      </c>
      <c r="C247" s="822"/>
      <c r="D247" s="54"/>
    </row>
    <row r="248" spans="1:4" ht="12.75">
      <c r="A248" s="820" t="s">
        <v>2548</v>
      </c>
      <c r="B248" s="22" t="s">
        <v>94</v>
      </c>
      <c r="C248" s="822"/>
      <c r="D248" s="54"/>
    </row>
    <row r="249" spans="1:4" ht="12.75">
      <c r="A249" s="819" t="s">
        <v>2549</v>
      </c>
      <c r="B249" s="26" t="s">
        <v>94</v>
      </c>
      <c r="C249" s="822"/>
      <c r="D249" s="54"/>
    </row>
    <row r="250" spans="1:4" ht="12.75">
      <c r="A250" s="823" t="s">
        <v>2550</v>
      </c>
      <c r="B250" s="32" t="s">
        <v>94</v>
      </c>
      <c r="C250" s="822"/>
      <c r="D250" s="54"/>
    </row>
    <row r="251" spans="3:4" ht="30" customHeight="1">
      <c r="C251" s="54"/>
      <c r="D251" s="54"/>
    </row>
    <row r="252" spans="1:17" ht="26.25" customHeight="1">
      <c r="A252" s="346" t="s">
        <v>1553</v>
      </c>
      <c r="B252" s="346"/>
      <c r="C252" s="346"/>
      <c r="D252" s="346"/>
      <c r="E252" s="346"/>
      <c r="F252" s="346"/>
      <c r="G252" s="346"/>
      <c r="H252" s="346"/>
      <c r="I252" s="346"/>
      <c r="J252" s="346"/>
      <c r="K252" s="346"/>
      <c r="L252" s="346"/>
      <c r="M252" s="346"/>
      <c r="N252" s="346"/>
      <c r="O252" s="346"/>
      <c r="P252" s="346"/>
      <c r="Q252" s="170"/>
    </row>
    <row r="253" spans="1:16" ht="12.75">
      <c r="A253" s="20"/>
      <c r="B253" s="48">
        <v>42108</v>
      </c>
      <c r="C253" s="48">
        <v>42151</v>
      </c>
      <c r="D253" s="48">
        <v>42139</v>
      </c>
      <c r="E253" s="48">
        <v>42122</v>
      </c>
      <c r="F253" s="48">
        <v>42222</v>
      </c>
      <c r="G253" s="48">
        <v>42205</v>
      </c>
      <c r="H253" s="48">
        <v>42193</v>
      </c>
      <c r="I253" s="48">
        <v>42165</v>
      </c>
      <c r="J253" s="48">
        <v>42243</v>
      </c>
      <c r="K253" s="48">
        <v>42241</v>
      </c>
      <c r="L253" s="48">
        <v>42264</v>
      </c>
      <c r="M253" s="48">
        <v>42277</v>
      </c>
      <c r="N253" s="48">
        <v>42317</v>
      </c>
      <c r="O253" s="48">
        <v>42333</v>
      </c>
      <c r="P253" s="168">
        <v>42361</v>
      </c>
    </row>
    <row r="254" spans="1:16" ht="9.75" customHeight="1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6"/>
    </row>
    <row r="255" spans="1:16" ht="12.75">
      <c r="A255" s="326" t="s">
        <v>91</v>
      </c>
      <c r="B255" s="21">
        <v>7.59</v>
      </c>
      <c r="C255" s="21">
        <v>7.92</v>
      </c>
      <c r="D255" s="21">
        <v>7.4</v>
      </c>
      <c r="E255" s="21">
        <v>8.04</v>
      </c>
      <c r="F255" s="21">
        <v>7.9</v>
      </c>
      <c r="G255" s="21">
        <v>7.8</v>
      </c>
      <c r="H255" s="21">
        <v>8.1</v>
      </c>
      <c r="I255" s="21">
        <v>7.9</v>
      </c>
      <c r="J255" s="21">
        <v>7.6</v>
      </c>
      <c r="K255" s="21">
        <v>7.7</v>
      </c>
      <c r="L255" s="21">
        <v>8.2</v>
      </c>
      <c r="M255" s="21">
        <v>7.5</v>
      </c>
      <c r="N255" s="21">
        <v>7.7</v>
      </c>
      <c r="O255" s="21">
        <v>8</v>
      </c>
      <c r="P255" s="22">
        <v>8.5</v>
      </c>
    </row>
    <row r="256" spans="1:16" ht="36.75">
      <c r="A256" s="325" t="s">
        <v>80</v>
      </c>
      <c r="B256" s="25" t="s">
        <v>2551</v>
      </c>
      <c r="C256" s="25" t="s">
        <v>2525</v>
      </c>
      <c r="D256" s="25" t="s">
        <v>2525</v>
      </c>
      <c r="E256" s="25" t="s">
        <v>2552</v>
      </c>
      <c r="F256" s="25" t="s">
        <v>2526</v>
      </c>
      <c r="G256" s="25" t="s">
        <v>2526</v>
      </c>
      <c r="H256" s="25" t="s">
        <v>2553</v>
      </c>
      <c r="I256" s="25" t="s">
        <v>2553</v>
      </c>
      <c r="J256" s="25" t="s">
        <v>2553</v>
      </c>
      <c r="K256" s="25" t="s">
        <v>2553</v>
      </c>
      <c r="L256" s="25" t="s">
        <v>2553</v>
      </c>
      <c r="M256" s="25" t="s">
        <v>2553</v>
      </c>
      <c r="N256" s="25" t="s">
        <v>2553</v>
      </c>
      <c r="O256" s="25" t="s">
        <v>2553</v>
      </c>
      <c r="P256" s="26" t="s">
        <v>2554</v>
      </c>
    </row>
    <row r="257" spans="1:16" ht="12.75">
      <c r="A257" s="326" t="s">
        <v>77</v>
      </c>
      <c r="B257" s="21" t="s">
        <v>2527</v>
      </c>
      <c r="C257" s="21" t="s">
        <v>2527</v>
      </c>
      <c r="D257" s="21" t="s">
        <v>2527</v>
      </c>
      <c r="E257" s="21" t="s">
        <v>2527</v>
      </c>
      <c r="F257" s="21" t="s">
        <v>2528</v>
      </c>
      <c r="G257" s="21" t="s">
        <v>2528</v>
      </c>
      <c r="H257" s="21" t="s">
        <v>2555</v>
      </c>
      <c r="I257" s="21" t="s">
        <v>2555</v>
      </c>
      <c r="J257" s="21" t="s">
        <v>2555</v>
      </c>
      <c r="K257" s="21" t="s">
        <v>2555</v>
      </c>
      <c r="L257" s="21" t="s">
        <v>2555</v>
      </c>
      <c r="M257" s="21" t="s">
        <v>2555</v>
      </c>
      <c r="N257" s="21" t="s">
        <v>2555</v>
      </c>
      <c r="O257" s="21" t="s">
        <v>2555</v>
      </c>
      <c r="P257" s="22" t="s">
        <v>2555</v>
      </c>
    </row>
    <row r="258" spans="1:16" ht="12.75">
      <c r="A258" s="325" t="s">
        <v>268</v>
      </c>
      <c r="B258" s="25" t="s">
        <v>269</v>
      </c>
      <c r="C258" s="25" t="s">
        <v>269</v>
      </c>
      <c r="D258" s="25" t="s">
        <v>269</v>
      </c>
      <c r="E258" s="25" t="s">
        <v>269</v>
      </c>
      <c r="F258" s="25" t="s">
        <v>269</v>
      </c>
      <c r="G258" s="25" t="s">
        <v>269</v>
      </c>
      <c r="H258" s="25" t="s">
        <v>269</v>
      </c>
      <c r="I258" s="25" t="s">
        <v>269</v>
      </c>
      <c r="J258" s="25" t="s">
        <v>269</v>
      </c>
      <c r="K258" s="25" t="s">
        <v>269</v>
      </c>
      <c r="L258" s="25" t="s">
        <v>269</v>
      </c>
      <c r="M258" s="25" t="s">
        <v>269</v>
      </c>
      <c r="N258" s="25" t="s">
        <v>269</v>
      </c>
      <c r="O258" s="25" t="s">
        <v>269</v>
      </c>
      <c r="P258" s="26" t="s">
        <v>269</v>
      </c>
    </row>
    <row r="259" spans="1:16" ht="12.75">
      <c r="A259" s="326" t="s">
        <v>481</v>
      </c>
      <c r="B259" s="21">
        <v>95</v>
      </c>
      <c r="C259" s="21">
        <v>201</v>
      </c>
      <c r="D259" s="21">
        <v>84</v>
      </c>
      <c r="E259" s="21">
        <v>88</v>
      </c>
      <c r="F259" s="21">
        <v>123</v>
      </c>
      <c r="G259" s="21">
        <v>258</v>
      </c>
      <c r="H259" s="21">
        <v>82</v>
      </c>
      <c r="I259" s="21">
        <v>321</v>
      </c>
      <c r="J259" s="21">
        <v>96</v>
      </c>
      <c r="K259" s="21">
        <v>135</v>
      </c>
      <c r="L259" s="21">
        <v>75</v>
      </c>
      <c r="M259" s="21">
        <v>209</v>
      </c>
      <c r="N259" s="21">
        <v>134</v>
      </c>
      <c r="O259" s="21">
        <v>86</v>
      </c>
      <c r="P259" s="22">
        <v>132</v>
      </c>
    </row>
    <row r="260" spans="1:16" ht="12.75">
      <c r="A260" s="325" t="s">
        <v>167</v>
      </c>
      <c r="B260" s="25">
        <v>200</v>
      </c>
      <c r="C260" s="25">
        <v>600</v>
      </c>
      <c r="D260" s="25">
        <v>200</v>
      </c>
      <c r="E260" s="25">
        <v>210</v>
      </c>
      <c r="F260" s="25">
        <v>120</v>
      </c>
      <c r="G260" s="25">
        <v>380</v>
      </c>
      <c r="H260" s="25">
        <v>200</v>
      </c>
      <c r="I260" s="25">
        <v>620</v>
      </c>
      <c r="J260" s="25">
        <v>145</v>
      </c>
      <c r="K260" s="25">
        <v>130</v>
      </c>
      <c r="L260" s="25">
        <v>210</v>
      </c>
      <c r="M260" s="25">
        <v>345</v>
      </c>
      <c r="N260" s="25">
        <v>235</v>
      </c>
      <c r="O260" s="25">
        <v>310</v>
      </c>
      <c r="P260" s="26">
        <v>375</v>
      </c>
    </row>
    <row r="261" spans="1:16" ht="12.75">
      <c r="A261" s="326" t="s">
        <v>984</v>
      </c>
      <c r="B261" s="21">
        <v>56</v>
      </c>
      <c r="C261" s="21">
        <v>113</v>
      </c>
      <c r="D261" s="21">
        <v>60</v>
      </c>
      <c r="E261" s="21">
        <v>47</v>
      </c>
      <c r="F261" s="21">
        <v>29</v>
      </c>
      <c r="G261" s="21">
        <v>55</v>
      </c>
      <c r="H261" s="21">
        <v>55</v>
      </c>
      <c r="I261" s="21">
        <v>110</v>
      </c>
      <c r="J261" s="21">
        <v>55</v>
      </c>
      <c r="K261" s="21">
        <v>30</v>
      </c>
      <c r="L261" s="21">
        <v>55</v>
      </c>
      <c r="M261" s="21">
        <v>105</v>
      </c>
      <c r="N261" s="21">
        <v>55</v>
      </c>
      <c r="O261" s="21">
        <v>95</v>
      </c>
      <c r="P261" s="22">
        <v>90</v>
      </c>
    </row>
    <row r="262" spans="1:16" ht="12.75">
      <c r="A262" s="325" t="s">
        <v>575</v>
      </c>
      <c r="B262" s="25">
        <v>6.8</v>
      </c>
      <c r="C262" s="25">
        <v>4.6</v>
      </c>
      <c r="D262" s="25">
        <v>5.6</v>
      </c>
      <c r="E262" s="25">
        <v>5.3</v>
      </c>
      <c r="F262" s="25">
        <v>5.2</v>
      </c>
      <c r="G262" s="25">
        <v>5.7</v>
      </c>
      <c r="H262" s="25">
        <v>9.7</v>
      </c>
      <c r="I262" s="25">
        <v>5.8</v>
      </c>
      <c r="J262" s="25">
        <v>4.8</v>
      </c>
      <c r="K262" s="25">
        <v>5.2</v>
      </c>
      <c r="L262" s="25">
        <v>8.3</v>
      </c>
      <c r="M262" s="25">
        <v>4.8</v>
      </c>
      <c r="N262" s="25">
        <v>18.5</v>
      </c>
      <c r="O262" s="25">
        <v>5.81</v>
      </c>
      <c r="P262" s="26">
        <v>11.65</v>
      </c>
    </row>
    <row r="263" spans="1:16" ht="12.75">
      <c r="A263" s="326" t="s">
        <v>577</v>
      </c>
      <c r="B263" s="21">
        <v>25</v>
      </c>
      <c r="C263" s="21">
        <v>210</v>
      </c>
      <c r="D263" s="21">
        <v>240</v>
      </c>
      <c r="E263" s="21">
        <v>75</v>
      </c>
      <c r="F263" s="21">
        <v>0.09</v>
      </c>
      <c r="G263" s="21">
        <v>11</v>
      </c>
      <c r="H263" s="21">
        <v>19</v>
      </c>
      <c r="I263" s="21">
        <v>52</v>
      </c>
      <c r="J263" s="21">
        <v>11</v>
      </c>
      <c r="K263" s="21">
        <v>51</v>
      </c>
      <c r="L263" s="21">
        <v>1.9</v>
      </c>
      <c r="M263" s="21" t="s">
        <v>2507</v>
      </c>
      <c r="N263" s="21" t="s">
        <v>2507</v>
      </c>
      <c r="O263" s="21">
        <v>23</v>
      </c>
      <c r="P263" s="22">
        <v>5</v>
      </c>
    </row>
    <row r="264" spans="1:16" ht="12.75">
      <c r="A264" s="325" t="s">
        <v>576</v>
      </c>
      <c r="B264" s="25" t="s">
        <v>2507</v>
      </c>
      <c r="C264" s="25">
        <v>6</v>
      </c>
      <c r="D264" s="25">
        <v>1.2</v>
      </c>
      <c r="E264" s="25" t="s">
        <v>2507</v>
      </c>
      <c r="F264" s="25">
        <v>0.76</v>
      </c>
      <c r="G264" s="25" t="s">
        <v>2507</v>
      </c>
      <c r="H264" s="25">
        <v>4.3</v>
      </c>
      <c r="I264" s="25">
        <v>1.6</v>
      </c>
      <c r="J264" s="25">
        <v>3.2</v>
      </c>
      <c r="K264" s="25">
        <v>11</v>
      </c>
      <c r="L264" s="25">
        <v>1.3</v>
      </c>
      <c r="M264" s="25">
        <v>0.8</v>
      </c>
      <c r="N264" s="25" t="s">
        <v>2507</v>
      </c>
      <c r="O264" s="25">
        <v>0.5</v>
      </c>
      <c r="P264" s="26">
        <v>0.4</v>
      </c>
    </row>
    <row r="265" spans="1:16" ht="12.75">
      <c r="A265" s="326" t="s">
        <v>1245</v>
      </c>
      <c r="B265" s="21" t="s">
        <v>2507</v>
      </c>
      <c r="C265" s="21" t="s">
        <v>2507</v>
      </c>
      <c r="D265" s="21" t="s">
        <v>2507</v>
      </c>
      <c r="E265" s="21" t="s">
        <v>2507</v>
      </c>
      <c r="F265" s="21" t="s">
        <v>2507</v>
      </c>
      <c r="G265" s="21" t="s">
        <v>2507</v>
      </c>
      <c r="H265" s="21" t="s">
        <v>2507</v>
      </c>
      <c r="I265" s="21" t="s">
        <v>2507</v>
      </c>
      <c r="J265" s="21" t="s">
        <v>2507</v>
      </c>
      <c r="K265" s="21" t="s">
        <v>2507</v>
      </c>
      <c r="L265" s="21" t="s">
        <v>2507</v>
      </c>
      <c r="M265" s="21" t="s">
        <v>2507</v>
      </c>
      <c r="N265" s="21" t="s">
        <v>2507</v>
      </c>
      <c r="O265" s="21" t="s">
        <v>2507</v>
      </c>
      <c r="P265" s="22">
        <v>0.012</v>
      </c>
    </row>
    <row r="266" spans="1:16" ht="12.75">
      <c r="A266" s="325" t="s">
        <v>122</v>
      </c>
      <c r="B266" s="25">
        <v>63</v>
      </c>
      <c r="C266" s="25">
        <v>950</v>
      </c>
      <c r="D266" s="25">
        <v>1000</v>
      </c>
      <c r="E266" s="25">
        <v>1150</v>
      </c>
      <c r="F266" s="25">
        <v>135</v>
      </c>
      <c r="G266" s="25">
        <v>117</v>
      </c>
      <c r="H266" s="25">
        <v>542</v>
      </c>
      <c r="I266" s="25">
        <v>1240</v>
      </c>
      <c r="J266" s="25">
        <v>554</v>
      </c>
      <c r="K266" s="25">
        <v>768</v>
      </c>
      <c r="L266" s="25">
        <v>760</v>
      </c>
      <c r="M266" s="25">
        <v>973</v>
      </c>
      <c r="N266" s="25">
        <v>773</v>
      </c>
      <c r="O266" s="25">
        <v>811</v>
      </c>
      <c r="P266" s="26">
        <v>1074</v>
      </c>
    </row>
    <row r="267" spans="1:16" ht="12.75">
      <c r="A267" s="326" t="s">
        <v>123</v>
      </c>
      <c r="B267" s="21" t="s">
        <v>2507</v>
      </c>
      <c r="C267" s="21" t="s">
        <v>2507</v>
      </c>
      <c r="D267" s="21" t="s">
        <v>2507</v>
      </c>
      <c r="E267" s="21" t="s">
        <v>2507</v>
      </c>
      <c r="F267" s="21" t="s">
        <v>2507</v>
      </c>
      <c r="G267" s="21" t="s">
        <v>2507</v>
      </c>
      <c r="H267" s="21">
        <v>0.4</v>
      </c>
      <c r="I267" s="21" t="s">
        <v>2507</v>
      </c>
      <c r="J267" s="21">
        <v>0.4</v>
      </c>
      <c r="K267" s="21" t="s">
        <v>2507</v>
      </c>
      <c r="L267" s="21" t="s">
        <v>2507</v>
      </c>
      <c r="M267" s="21" t="s">
        <v>2507</v>
      </c>
      <c r="N267" s="21" t="s">
        <v>2507</v>
      </c>
      <c r="O267" s="21" t="s">
        <v>2507</v>
      </c>
      <c r="P267" s="22" t="s">
        <v>2507</v>
      </c>
    </row>
    <row r="268" spans="1:16" ht="12.75">
      <c r="A268" s="325" t="s">
        <v>574</v>
      </c>
      <c r="B268" s="25" t="s">
        <v>2507</v>
      </c>
      <c r="C268" s="25" t="s">
        <v>2507</v>
      </c>
      <c r="D268" s="25" t="s">
        <v>2507</v>
      </c>
      <c r="E268" s="25" t="s">
        <v>2507</v>
      </c>
      <c r="F268" s="25" t="s">
        <v>2507</v>
      </c>
      <c r="G268" s="25" t="s">
        <v>2507</v>
      </c>
      <c r="H268" s="25" t="s">
        <v>2507</v>
      </c>
      <c r="I268" s="25" t="s">
        <v>2507</v>
      </c>
      <c r="J268" s="25">
        <v>1</v>
      </c>
      <c r="K268" s="25">
        <v>1</v>
      </c>
      <c r="L268" s="25" t="s">
        <v>2507</v>
      </c>
      <c r="M268" s="25" t="s">
        <v>2507</v>
      </c>
      <c r="N268" s="25" t="s">
        <v>2507</v>
      </c>
      <c r="O268" s="25" t="s">
        <v>2507</v>
      </c>
      <c r="P268" s="26" t="s">
        <v>2507</v>
      </c>
    </row>
    <row r="269" spans="1:16" ht="12.75">
      <c r="A269" s="326" t="s">
        <v>124</v>
      </c>
      <c r="B269" s="21">
        <v>6.5</v>
      </c>
      <c r="C269" s="21">
        <v>110</v>
      </c>
      <c r="D269" s="21">
        <v>67</v>
      </c>
      <c r="E269" s="21">
        <v>24</v>
      </c>
      <c r="F269" s="21">
        <v>24</v>
      </c>
      <c r="G269" s="21">
        <v>6.2</v>
      </c>
      <c r="H269" s="21">
        <v>79</v>
      </c>
      <c r="I269" s="21">
        <v>120</v>
      </c>
      <c r="J269" s="21">
        <v>150</v>
      </c>
      <c r="K269" s="21">
        <v>140</v>
      </c>
      <c r="L269" s="21">
        <v>130</v>
      </c>
      <c r="M269" s="21">
        <v>29</v>
      </c>
      <c r="N269" s="21">
        <v>95</v>
      </c>
      <c r="O269" s="21">
        <v>27</v>
      </c>
      <c r="P269" s="22">
        <v>27</v>
      </c>
    </row>
    <row r="270" spans="1:16" ht="12.75">
      <c r="A270" s="325" t="s">
        <v>1247</v>
      </c>
      <c r="B270" s="25">
        <v>1.5</v>
      </c>
      <c r="C270" s="25">
        <v>9.1</v>
      </c>
      <c r="D270" s="25">
        <v>7.7</v>
      </c>
      <c r="E270" s="25">
        <v>1.8</v>
      </c>
      <c r="F270" s="25">
        <v>4.3</v>
      </c>
      <c r="G270" s="25">
        <v>5.3</v>
      </c>
      <c r="H270" s="25">
        <v>4.1</v>
      </c>
      <c r="I270" s="25">
        <v>5.3</v>
      </c>
      <c r="J270" s="25">
        <v>3.8</v>
      </c>
      <c r="K270" s="25">
        <v>4.6</v>
      </c>
      <c r="L270" s="25">
        <v>3.2</v>
      </c>
      <c r="M270" s="25">
        <v>4.4</v>
      </c>
      <c r="N270" s="25">
        <v>1.3</v>
      </c>
      <c r="O270" s="25">
        <v>5.3</v>
      </c>
      <c r="P270" s="26" t="s">
        <v>2507</v>
      </c>
    </row>
    <row r="271" spans="1:16" ht="12.75">
      <c r="A271" s="326" t="s">
        <v>1246</v>
      </c>
      <c r="B271" s="21" t="s">
        <v>2507</v>
      </c>
      <c r="C271" s="21" t="s">
        <v>2507</v>
      </c>
      <c r="D271" s="21" t="s">
        <v>2507</v>
      </c>
      <c r="E271" s="21" t="s">
        <v>2507</v>
      </c>
      <c r="F271" s="21" t="s">
        <v>2507</v>
      </c>
      <c r="G271" s="21" t="s">
        <v>2507</v>
      </c>
      <c r="H271" s="21" t="s">
        <v>2507</v>
      </c>
      <c r="I271" s="21" t="s">
        <v>2507</v>
      </c>
      <c r="J271" s="21" t="s">
        <v>2507</v>
      </c>
      <c r="K271" s="21" t="s">
        <v>2507</v>
      </c>
      <c r="L271" s="21" t="s">
        <v>2507</v>
      </c>
      <c r="M271" s="21" t="s">
        <v>2507</v>
      </c>
      <c r="N271" s="21" t="s">
        <v>2507</v>
      </c>
      <c r="O271" s="21" t="s">
        <v>2507</v>
      </c>
      <c r="P271" s="22">
        <v>1.8</v>
      </c>
    </row>
    <row r="272" spans="1:16" ht="12.75">
      <c r="A272" s="325" t="s">
        <v>540</v>
      </c>
      <c r="B272" s="25" t="s">
        <v>2507</v>
      </c>
      <c r="C272" s="25" t="s">
        <v>2507</v>
      </c>
      <c r="D272" s="25" t="s">
        <v>2507</v>
      </c>
      <c r="E272" s="25" t="s">
        <v>2507</v>
      </c>
      <c r="F272" s="25" t="s">
        <v>2507</v>
      </c>
      <c r="G272" s="25" t="s">
        <v>2507</v>
      </c>
      <c r="H272" s="25" t="s">
        <v>2507</v>
      </c>
      <c r="I272" s="25" t="s">
        <v>2507</v>
      </c>
      <c r="J272" s="25" t="s">
        <v>2507</v>
      </c>
      <c r="K272" s="25" t="s">
        <v>2507</v>
      </c>
      <c r="L272" s="25" t="s">
        <v>2507</v>
      </c>
      <c r="M272" s="25" t="s">
        <v>2507</v>
      </c>
      <c r="N272" s="25" t="s">
        <v>2507</v>
      </c>
      <c r="O272" s="25">
        <v>23.5</v>
      </c>
      <c r="P272" s="26">
        <v>0.2</v>
      </c>
    </row>
    <row r="273" spans="1:16" ht="12.75">
      <c r="A273" s="326" t="s">
        <v>506</v>
      </c>
      <c r="B273" s="21">
        <v>0.57</v>
      </c>
      <c r="C273" s="21">
        <v>1.4</v>
      </c>
      <c r="D273" s="21">
        <v>1.8</v>
      </c>
      <c r="E273" s="21">
        <v>1.2</v>
      </c>
      <c r="F273" s="21">
        <v>1.7</v>
      </c>
      <c r="G273" s="21">
        <v>8.8</v>
      </c>
      <c r="H273" s="21">
        <v>1.5</v>
      </c>
      <c r="I273" s="21">
        <v>1.6</v>
      </c>
      <c r="J273" s="21">
        <v>1.2</v>
      </c>
      <c r="K273" s="21">
        <v>1.3</v>
      </c>
      <c r="L273" s="21">
        <v>1.2</v>
      </c>
      <c r="M273" s="21">
        <v>3.5</v>
      </c>
      <c r="N273" s="21">
        <v>1.9</v>
      </c>
      <c r="O273" s="21">
        <v>1.17</v>
      </c>
      <c r="P273" s="22">
        <v>3.44</v>
      </c>
    </row>
    <row r="274" spans="1:16" ht="12.75">
      <c r="A274" s="325" t="s">
        <v>273</v>
      </c>
      <c r="B274" s="25">
        <v>0.81</v>
      </c>
      <c r="C274" s="25" t="s">
        <v>2507</v>
      </c>
      <c r="D274" s="25" t="s">
        <v>2507</v>
      </c>
      <c r="E274" s="25" t="s">
        <v>2507</v>
      </c>
      <c r="F274" s="25" t="s">
        <v>2507</v>
      </c>
      <c r="G274" s="25" t="s">
        <v>2507</v>
      </c>
      <c r="H274" s="25">
        <v>0.26</v>
      </c>
      <c r="I274" s="25" t="s">
        <v>2507</v>
      </c>
      <c r="J274" s="25" t="s">
        <v>2507</v>
      </c>
      <c r="K274" s="25" t="s">
        <v>2507</v>
      </c>
      <c r="L274" s="25" t="s">
        <v>2507</v>
      </c>
      <c r="M274" s="25">
        <v>0.87</v>
      </c>
      <c r="N274" s="25" t="s">
        <v>2507</v>
      </c>
      <c r="O274" s="25">
        <v>0.18</v>
      </c>
      <c r="P274" s="26">
        <v>0.34</v>
      </c>
    </row>
    <row r="275" spans="1:16" ht="12.75">
      <c r="A275" s="326" t="s">
        <v>93</v>
      </c>
      <c r="B275" s="21" t="s">
        <v>2507</v>
      </c>
      <c r="C275" s="21" t="s">
        <v>2507</v>
      </c>
      <c r="D275" s="21" t="s">
        <v>2507</v>
      </c>
      <c r="E275" s="21" t="s">
        <v>2507</v>
      </c>
      <c r="F275" s="21">
        <v>0.014</v>
      </c>
      <c r="G275" s="21" t="s">
        <v>2507</v>
      </c>
      <c r="H275" s="21" t="s">
        <v>2507</v>
      </c>
      <c r="I275" s="21" t="s">
        <v>2507</v>
      </c>
      <c r="J275" s="21" t="s">
        <v>2507</v>
      </c>
      <c r="K275" s="21" t="s">
        <v>2507</v>
      </c>
      <c r="L275" s="21" t="s">
        <v>2507</v>
      </c>
      <c r="M275" s="21" t="s">
        <v>2507</v>
      </c>
      <c r="N275" s="21" t="s">
        <v>2507</v>
      </c>
      <c r="O275" s="21" t="s">
        <v>2507</v>
      </c>
      <c r="P275" s="22" t="s">
        <v>2507</v>
      </c>
    </row>
    <row r="276" spans="1:16" ht="12.75">
      <c r="A276" s="325" t="s">
        <v>1070</v>
      </c>
      <c r="B276" s="25">
        <v>1.1</v>
      </c>
      <c r="C276" s="25">
        <v>1.3</v>
      </c>
      <c r="D276" s="25">
        <v>0.99</v>
      </c>
      <c r="E276" s="25">
        <v>1.3</v>
      </c>
      <c r="F276" s="25">
        <v>0.654</v>
      </c>
      <c r="G276" s="25" t="s">
        <v>2507</v>
      </c>
      <c r="H276" s="25">
        <v>0.88</v>
      </c>
      <c r="I276" s="25">
        <v>1.3</v>
      </c>
      <c r="J276" s="25">
        <v>0.57</v>
      </c>
      <c r="K276" s="25">
        <v>0.65</v>
      </c>
      <c r="L276" s="25">
        <v>0.68</v>
      </c>
      <c r="M276" s="25">
        <v>0.96</v>
      </c>
      <c r="N276" s="25">
        <v>0.62</v>
      </c>
      <c r="O276" s="25">
        <v>0.6</v>
      </c>
      <c r="P276" s="26">
        <v>0.9580000000000001</v>
      </c>
    </row>
    <row r="277" spans="1:16" ht="12.75">
      <c r="A277" s="326" t="s">
        <v>96</v>
      </c>
      <c r="B277" s="21" t="s">
        <v>2507</v>
      </c>
      <c r="C277" s="21" t="s">
        <v>2507</v>
      </c>
      <c r="D277" s="21" t="s">
        <v>2507</v>
      </c>
      <c r="E277" s="21" t="s">
        <v>2507</v>
      </c>
      <c r="F277" s="21" t="s">
        <v>2507</v>
      </c>
      <c r="G277" s="21" t="s">
        <v>2507</v>
      </c>
      <c r="H277" s="21" t="s">
        <v>2507</v>
      </c>
      <c r="I277" s="21" t="s">
        <v>2507</v>
      </c>
      <c r="J277" s="21" t="s">
        <v>2507</v>
      </c>
      <c r="K277" s="21" t="s">
        <v>2507</v>
      </c>
      <c r="L277" s="21" t="s">
        <v>2507</v>
      </c>
      <c r="M277" s="21" t="s">
        <v>2507</v>
      </c>
      <c r="N277" s="21" t="s">
        <v>2507</v>
      </c>
      <c r="O277" s="21" t="s">
        <v>2507</v>
      </c>
      <c r="P277" s="22" t="s">
        <v>2507</v>
      </c>
    </row>
    <row r="278" spans="1:16" ht="12.75">
      <c r="A278" s="325" t="s">
        <v>97</v>
      </c>
      <c r="B278" s="25">
        <v>0.27</v>
      </c>
      <c r="C278" s="25">
        <v>0.21</v>
      </c>
      <c r="D278" s="25">
        <v>0.24</v>
      </c>
      <c r="E278" s="25">
        <v>0.34</v>
      </c>
      <c r="F278" s="25">
        <v>0.062</v>
      </c>
      <c r="G278" s="25" t="s">
        <v>2507</v>
      </c>
      <c r="H278" s="25">
        <v>0.11</v>
      </c>
      <c r="I278" s="25">
        <v>0.23</v>
      </c>
      <c r="J278" s="25" t="s">
        <v>2507</v>
      </c>
      <c r="K278" s="25" t="s">
        <v>2507</v>
      </c>
      <c r="L278" s="25" t="s">
        <v>2507</v>
      </c>
      <c r="M278" s="25" t="s">
        <v>2507</v>
      </c>
      <c r="N278" s="25" t="s">
        <v>2507</v>
      </c>
      <c r="O278" s="25">
        <v>0.08</v>
      </c>
      <c r="P278" s="26">
        <v>0.105</v>
      </c>
    </row>
    <row r="279" spans="1:16" ht="12.75">
      <c r="A279" s="326" t="s">
        <v>1277</v>
      </c>
      <c r="B279" s="21" t="s">
        <v>2507</v>
      </c>
      <c r="C279" s="21" t="s">
        <v>2507</v>
      </c>
      <c r="D279" s="21" t="s">
        <v>2507</v>
      </c>
      <c r="E279" s="21" t="s">
        <v>2507</v>
      </c>
      <c r="F279" s="21" t="s">
        <v>2507</v>
      </c>
      <c r="G279" s="21" t="s">
        <v>2507</v>
      </c>
      <c r="H279" s="21" t="s">
        <v>2507</v>
      </c>
      <c r="I279" s="21" t="s">
        <v>2507</v>
      </c>
      <c r="J279" s="21" t="s">
        <v>2507</v>
      </c>
      <c r="K279" s="21" t="s">
        <v>2507</v>
      </c>
      <c r="L279" s="21" t="s">
        <v>2507</v>
      </c>
      <c r="M279" s="21" t="s">
        <v>2507</v>
      </c>
      <c r="N279" s="21" t="s">
        <v>2507</v>
      </c>
      <c r="O279" s="21" t="s">
        <v>2507</v>
      </c>
      <c r="P279" s="22" t="s">
        <v>2507</v>
      </c>
    </row>
    <row r="280" spans="1:16" ht="12.75">
      <c r="A280" s="325" t="s">
        <v>99</v>
      </c>
      <c r="B280" s="25">
        <v>2.9</v>
      </c>
      <c r="C280" s="25">
        <v>0.86</v>
      </c>
      <c r="D280" s="25">
        <v>2.3</v>
      </c>
      <c r="E280" s="25">
        <v>2.7</v>
      </c>
      <c r="F280" s="25">
        <v>0.461</v>
      </c>
      <c r="G280" s="25" t="s">
        <v>2507</v>
      </c>
      <c r="H280" s="25">
        <v>1.2</v>
      </c>
      <c r="I280" s="25">
        <v>2.3</v>
      </c>
      <c r="J280" s="25">
        <v>0.58</v>
      </c>
      <c r="K280" s="25">
        <v>0.74</v>
      </c>
      <c r="L280" s="25">
        <v>0.35</v>
      </c>
      <c r="M280" s="25">
        <v>1.6</v>
      </c>
      <c r="N280" s="25">
        <v>0.85</v>
      </c>
      <c r="O280" s="25">
        <v>1.32</v>
      </c>
      <c r="P280" s="26">
        <v>1.19</v>
      </c>
    </row>
    <row r="281" spans="1:16" ht="12.75">
      <c r="A281" s="326" t="s">
        <v>504</v>
      </c>
      <c r="B281" s="21">
        <v>0.05</v>
      </c>
      <c r="C281" s="21" t="s">
        <v>2507</v>
      </c>
      <c r="D281" s="21">
        <v>0.02</v>
      </c>
      <c r="E281" s="21">
        <v>0.01</v>
      </c>
      <c r="F281" s="21">
        <v>0.074</v>
      </c>
      <c r="G281" s="21" t="s">
        <v>2507</v>
      </c>
      <c r="H281" s="21">
        <v>0.07</v>
      </c>
      <c r="I281" s="21">
        <v>0.05</v>
      </c>
      <c r="J281" s="21">
        <v>0.05</v>
      </c>
      <c r="K281" s="21" t="s">
        <v>2507</v>
      </c>
      <c r="L281" s="21">
        <v>0.05</v>
      </c>
      <c r="M281" s="21">
        <v>0.05</v>
      </c>
      <c r="N281" s="21">
        <v>0.076</v>
      </c>
      <c r="O281" s="21">
        <v>0.09</v>
      </c>
      <c r="P281" s="22">
        <v>0.058800000000000005</v>
      </c>
    </row>
    <row r="282" spans="1:16" ht="12.75">
      <c r="A282" s="325" t="s">
        <v>100</v>
      </c>
      <c r="B282" s="25" t="s">
        <v>2507</v>
      </c>
      <c r="C282" s="25" t="s">
        <v>2507</v>
      </c>
      <c r="D282" s="25" t="s">
        <v>2507</v>
      </c>
      <c r="E282" s="25" t="s">
        <v>2507</v>
      </c>
      <c r="F282" s="25" t="s">
        <v>2507</v>
      </c>
      <c r="G282" s="25" t="s">
        <v>2507</v>
      </c>
      <c r="H282" s="25" t="s">
        <v>2507</v>
      </c>
      <c r="I282" s="25" t="s">
        <v>2507</v>
      </c>
      <c r="J282" s="25" t="s">
        <v>2507</v>
      </c>
      <c r="K282" s="25" t="s">
        <v>2507</v>
      </c>
      <c r="L282" s="25" t="s">
        <v>2507</v>
      </c>
      <c r="M282" s="25" t="s">
        <v>2507</v>
      </c>
      <c r="N282" s="25" t="s">
        <v>2507</v>
      </c>
      <c r="O282" s="25" t="s">
        <v>2507</v>
      </c>
      <c r="P282" s="26" t="s">
        <v>2507</v>
      </c>
    </row>
    <row r="283" spans="1:16" ht="12.75">
      <c r="A283" s="326" t="s">
        <v>101</v>
      </c>
      <c r="B283" s="21">
        <v>0.49</v>
      </c>
      <c r="C283" s="21">
        <v>0.29</v>
      </c>
      <c r="D283" s="21">
        <v>0.27</v>
      </c>
      <c r="E283" s="21">
        <v>0.38</v>
      </c>
      <c r="F283" s="21">
        <v>0.085</v>
      </c>
      <c r="G283" s="21" t="s">
        <v>2507</v>
      </c>
      <c r="H283" s="21">
        <v>0.2</v>
      </c>
      <c r="I283" s="21">
        <v>0.27</v>
      </c>
      <c r="J283" s="21">
        <v>0.11</v>
      </c>
      <c r="K283" s="21">
        <v>0.13</v>
      </c>
      <c r="L283" s="21">
        <v>0.13</v>
      </c>
      <c r="M283" s="21">
        <v>0.15</v>
      </c>
      <c r="N283" s="21">
        <v>0.069</v>
      </c>
      <c r="O283" s="21">
        <v>0.07</v>
      </c>
      <c r="P283" s="22">
        <v>0.0791</v>
      </c>
    </row>
    <row r="284" spans="1:16" ht="12.75">
      <c r="A284" s="325" t="s">
        <v>102</v>
      </c>
      <c r="B284" s="138" t="s">
        <v>2507</v>
      </c>
      <c r="C284" s="138" t="s">
        <v>2507</v>
      </c>
      <c r="D284" s="138" t="s">
        <v>2507</v>
      </c>
      <c r="E284" s="138" t="s">
        <v>2507</v>
      </c>
      <c r="F284" s="144">
        <v>0.016</v>
      </c>
      <c r="G284" s="144" t="s">
        <v>2507</v>
      </c>
      <c r="H284" s="25" t="s">
        <v>2507</v>
      </c>
      <c r="I284" s="25" t="s">
        <v>2507</v>
      </c>
      <c r="J284" s="25" t="s">
        <v>2507</v>
      </c>
      <c r="K284" s="25" t="s">
        <v>2507</v>
      </c>
      <c r="L284" s="25" t="s">
        <v>2507</v>
      </c>
      <c r="M284" s="25" t="s">
        <v>2507</v>
      </c>
      <c r="N284" s="25" t="s">
        <v>2507</v>
      </c>
      <c r="O284" s="25" t="s">
        <v>2507</v>
      </c>
      <c r="P284" s="26" t="s">
        <v>2507</v>
      </c>
    </row>
    <row r="285" spans="1:16" ht="12.75">
      <c r="A285" s="326" t="s">
        <v>119</v>
      </c>
      <c r="B285" s="21">
        <v>0.26</v>
      </c>
      <c r="C285" s="21">
        <v>0.23</v>
      </c>
      <c r="D285" s="21">
        <v>0.2</v>
      </c>
      <c r="E285" s="21">
        <v>0.18</v>
      </c>
      <c r="F285" s="21">
        <v>0.041</v>
      </c>
      <c r="G285" s="21" t="s">
        <v>2507</v>
      </c>
      <c r="H285" s="21" t="s">
        <v>2507</v>
      </c>
      <c r="I285" s="21">
        <v>0.22</v>
      </c>
      <c r="J285" s="21" t="s">
        <v>2507</v>
      </c>
      <c r="K285" s="21" t="s">
        <v>2507</v>
      </c>
      <c r="L285" s="21" t="s">
        <v>2507</v>
      </c>
      <c r="M285" s="21" t="s">
        <v>2507</v>
      </c>
      <c r="N285" s="21">
        <v>0.062</v>
      </c>
      <c r="O285" s="21" t="s">
        <v>2507</v>
      </c>
      <c r="P285" s="22" t="s">
        <v>2507</v>
      </c>
    </row>
    <row r="286" spans="1:16" ht="12.75">
      <c r="A286" s="325" t="s">
        <v>104</v>
      </c>
      <c r="B286" s="25" t="s">
        <v>2507</v>
      </c>
      <c r="C286" s="25" t="s">
        <v>2507</v>
      </c>
      <c r="D286" s="25" t="s">
        <v>2507</v>
      </c>
      <c r="E286" s="25" t="s">
        <v>2507</v>
      </c>
      <c r="F286" s="25">
        <v>0.028</v>
      </c>
      <c r="G286" s="25" t="s">
        <v>2507</v>
      </c>
      <c r="H286" s="25" t="s">
        <v>2507</v>
      </c>
      <c r="I286" s="25" t="s">
        <v>2507</v>
      </c>
      <c r="J286" s="25" t="s">
        <v>2507</v>
      </c>
      <c r="K286" s="25" t="s">
        <v>2507</v>
      </c>
      <c r="L286" s="25" t="s">
        <v>2507</v>
      </c>
      <c r="M286" s="25" t="s">
        <v>2507</v>
      </c>
      <c r="N286" s="25" t="s">
        <v>2507</v>
      </c>
      <c r="O286" s="25">
        <v>0.02</v>
      </c>
      <c r="P286" s="26">
        <v>0.02</v>
      </c>
    </row>
    <row r="287" spans="1:16" ht="12.75">
      <c r="A287" s="326" t="s">
        <v>108</v>
      </c>
      <c r="B287" s="21">
        <v>0.41</v>
      </c>
      <c r="C287" s="21">
        <v>0.13</v>
      </c>
      <c r="D287" s="21">
        <v>0.37</v>
      </c>
      <c r="E287" s="21">
        <v>0.39</v>
      </c>
      <c r="F287" s="21">
        <v>0.199</v>
      </c>
      <c r="G287" s="21" t="s">
        <v>2507</v>
      </c>
      <c r="H287" s="21">
        <v>0.32</v>
      </c>
      <c r="I287" s="21">
        <v>0.76</v>
      </c>
      <c r="J287" s="21">
        <v>0.2</v>
      </c>
      <c r="K287" s="21">
        <v>0.25</v>
      </c>
      <c r="L287" s="21">
        <v>0.16</v>
      </c>
      <c r="M287" s="21">
        <v>0.4</v>
      </c>
      <c r="N287" s="21">
        <v>0.225</v>
      </c>
      <c r="O287" s="21">
        <v>0.2</v>
      </c>
      <c r="P287" s="22">
        <v>0.341</v>
      </c>
    </row>
    <row r="288" spans="1:16" ht="12.75">
      <c r="A288" s="325" t="s">
        <v>111</v>
      </c>
      <c r="B288" s="25" t="s">
        <v>2507</v>
      </c>
      <c r="C288" s="25" t="s">
        <v>2507</v>
      </c>
      <c r="D288" s="25" t="s">
        <v>2507</v>
      </c>
      <c r="E288" s="25" t="s">
        <v>2507</v>
      </c>
      <c r="F288" s="25" t="s">
        <v>2507</v>
      </c>
      <c r="G288" s="25" t="s">
        <v>2507</v>
      </c>
      <c r="H288" s="25" t="s">
        <v>2507</v>
      </c>
      <c r="I288" s="25" t="s">
        <v>2507</v>
      </c>
      <c r="J288" s="25" t="s">
        <v>2507</v>
      </c>
      <c r="K288" s="25" t="s">
        <v>2507</v>
      </c>
      <c r="L288" s="25" t="s">
        <v>2507</v>
      </c>
      <c r="M288" s="25" t="s">
        <v>2507</v>
      </c>
      <c r="N288" s="25" t="s">
        <v>2507</v>
      </c>
      <c r="O288" s="25" t="s">
        <v>2507</v>
      </c>
      <c r="P288" s="26" t="s">
        <v>2507</v>
      </c>
    </row>
    <row r="289" spans="1:16" ht="12.75">
      <c r="A289" s="326" t="s">
        <v>112</v>
      </c>
      <c r="B289" s="21" t="s">
        <v>2507</v>
      </c>
      <c r="C289" s="21" t="s">
        <v>2507</v>
      </c>
      <c r="D289" s="21" t="s">
        <v>2507</v>
      </c>
      <c r="E289" s="21" t="s">
        <v>2507</v>
      </c>
      <c r="F289" s="21" t="s">
        <v>2507</v>
      </c>
      <c r="G289" s="21" t="s">
        <v>2507</v>
      </c>
      <c r="H289" s="21" t="s">
        <v>2507</v>
      </c>
      <c r="I289" s="21" t="s">
        <v>2507</v>
      </c>
      <c r="J289" s="21" t="s">
        <v>2507</v>
      </c>
      <c r="K289" s="21" t="s">
        <v>2507</v>
      </c>
      <c r="L289" s="21" t="s">
        <v>2507</v>
      </c>
      <c r="M289" s="21" t="s">
        <v>2507</v>
      </c>
      <c r="N289" s="21" t="s">
        <v>2507</v>
      </c>
      <c r="O289" s="21" t="s">
        <v>2507</v>
      </c>
      <c r="P289" s="22" t="s">
        <v>2507</v>
      </c>
    </row>
    <row r="290" spans="1:16" ht="12.75">
      <c r="A290" s="325" t="s">
        <v>2501</v>
      </c>
      <c r="B290" s="25" t="s">
        <v>2507</v>
      </c>
      <c r="C290" s="25" t="s">
        <v>2507</v>
      </c>
      <c r="D290" s="25" t="s">
        <v>2507</v>
      </c>
      <c r="E290" s="25" t="s">
        <v>2507</v>
      </c>
      <c r="F290" s="25" t="s">
        <v>2507</v>
      </c>
      <c r="G290" s="25" t="s">
        <v>2507</v>
      </c>
      <c r="H290" s="25" t="s">
        <v>2507</v>
      </c>
      <c r="I290" s="25" t="s">
        <v>2507</v>
      </c>
      <c r="J290" s="25" t="s">
        <v>2507</v>
      </c>
      <c r="K290" s="25" t="s">
        <v>2507</v>
      </c>
      <c r="L290" s="25" t="s">
        <v>2507</v>
      </c>
      <c r="M290" s="25" t="s">
        <v>2507</v>
      </c>
      <c r="N290" s="25" t="s">
        <v>2507</v>
      </c>
      <c r="O290" s="25" t="s">
        <v>2507</v>
      </c>
      <c r="P290" s="26" t="s">
        <v>2507</v>
      </c>
    </row>
    <row r="291" spans="1:16" ht="24.75">
      <c r="A291" s="326" t="s">
        <v>114</v>
      </c>
      <c r="B291" s="21" t="s">
        <v>2507</v>
      </c>
      <c r="C291" s="21" t="s">
        <v>2507</v>
      </c>
      <c r="D291" s="21" t="s">
        <v>2507</v>
      </c>
      <c r="E291" s="21" t="s">
        <v>2507</v>
      </c>
      <c r="F291" s="21" t="s">
        <v>2507</v>
      </c>
      <c r="G291" s="21" t="s">
        <v>2507</v>
      </c>
      <c r="H291" s="21" t="s">
        <v>2507</v>
      </c>
      <c r="I291" s="21" t="s">
        <v>2507</v>
      </c>
      <c r="J291" s="21" t="s">
        <v>2507</v>
      </c>
      <c r="K291" s="21" t="s">
        <v>2507</v>
      </c>
      <c r="L291" s="21" t="s">
        <v>2507</v>
      </c>
      <c r="M291" s="21" t="s">
        <v>2507</v>
      </c>
      <c r="N291" s="21" t="s">
        <v>2507</v>
      </c>
      <c r="O291" s="21" t="s">
        <v>2507</v>
      </c>
      <c r="P291" s="22" t="s">
        <v>2507</v>
      </c>
    </row>
    <row r="292" spans="1:16" ht="24.75">
      <c r="A292" s="333" t="s">
        <v>2535</v>
      </c>
      <c r="B292" s="28">
        <v>10</v>
      </c>
      <c r="C292" s="28">
        <v>16</v>
      </c>
      <c r="D292" s="28">
        <v>14</v>
      </c>
      <c r="E292" s="28">
        <v>14</v>
      </c>
      <c r="F292" s="28">
        <v>12</v>
      </c>
      <c r="G292" s="28">
        <v>10</v>
      </c>
      <c r="H292" s="28">
        <v>14</v>
      </c>
      <c r="I292" s="28">
        <v>18</v>
      </c>
      <c r="J292" s="28">
        <v>11</v>
      </c>
      <c r="K292" s="28">
        <v>12</v>
      </c>
      <c r="L292" s="28">
        <v>14</v>
      </c>
      <c r="M292" s="28" t="s">
        <v>2507</v>
      </c>
      <c r="N292" s="28">
        <v>13</v>
      </c>
      <c r="O292" s="28">
        <v>11</v>
      </c>
      <c r="P292" s="29">
        <v>11</v>
      </c>
    </row>
    <row r="293" ht="30" customHeight="1">
      <c r="B293" s="79"/>
    </row>
    <row r="294" spans="1:2" ht="39.75" customHeight="1">
      <c r="A294" s="346" t="s">
        <v>2556</v>
      </c>
      <c r="B294" s="346"/>
    </row>
    <row r="295" spans="1:2" ht="17.25" customHeight="1">
      <c r="A295" s="20"/>
      <c r="B295" s="824">
        <v>42207</v>
      </c>
    </row>
    <row r="296" spans="1:2" ht="5.25" customHeight="1">
      <c r="A296" s="24"/>
      <c r="B296" s="26"/>
    </row>
    <row r="297" spans="1:2" ht="12.75">
      <c r="A297" s="326" t="s">
        <v>192</v>
      </c>
      <c r="B297" s="22">
        <v>7</v>
      </c>
    </row>
    <row r="298" spans="1:2" ht="12.75">
      <c r="A298" s="325" t="s">
        <v>370</v>
      </c>
      <c r="B298" s="26">
        <v>9.2</v>
      </c>
    </row>
    <row r="299" spans="1:2" ht="12.75">
      <c r="A299" s="326" t="s">
        <v>1463</v>
      </c>
      <c r="B299" s="22">
        <v>3.5</v>
      </c>
    </row>
    <row r="300" spans="1:2" ht="12.75">
      <c r="A300" s="325" t="s">
        <v>2557</v>
      </c>
      <c r="B300" s="26" t="s">
        <v>51</v>
      </c>
    </row>
    <row r="301" spans="1:2" ht="12.75">
      <c r="A301" s="326" t="s">
        <v>2542</v>
      </c>
      <c r="B301" s="22" t="s">
        <v>51</v>
      </c>
    </row>
    <row r="302" spans="1:2" ht="12.75">
      <c r="A302" s="325" t="s">
        <v>2558</v>
      </c>
      <c r="B302" s="26">
        <v>4.4</v>
      </c>
    </row>
    <row r="303" spans="1:2" ht="12.75">
      <c r="A303" s="326" t="s">
        <v>2543</v>
      </c>
      <c r="B303" s="22"/>
    </row>
    <row r="304" spans="1:2" ht="12.75">
      <c r="A304" s="325" t="s">
        <v>1161</v>
      </c>
      <c r="B304" s="26" t="s">
        <v>94</v>
      </c>
    </row>
    <row r="305" spans="1:2" ht="12.75">
      <c r="A305" s="326" t="s">
        <v>498</v>
      </c>
      <c r="B305" s="22">
        <v>1.2</v>
      </c>
    </row>
    <row r="306" spans="1:2" ht="12.75">
      <c r="A306" s="325" t="s">
        <v>499</v>
      </c>
      <c r="B306" s="26">
        <v>2.3</v>
      </c>
    </row>
    <row r="307" spans="1:2" ht="12.75">
      <c r="A307" s="326" t="s">
        <v>500</v>
      </c>
      <c r="B307" s="22">
        <v>0.9</v>
      </c>
    </row>
    <row r="308" spans="1:2" ht="12.75">
      <c r="A308" s="325" t="s">
        <v>1163</v>
      </c>
      <c r="B308" s="26" t="s">
        <v>94</v>
      </c>
    </row>
    <row r="309" spans="1:2" ht="12.75">
      <c r="A309" s="326" t="s">
        <v>2544</v>
      </c>
      <c r="B309" s="22" t="s">
        <v>94</v>
      </c>
    </row>
    <row r="310" spans="1:2" ht="12.75">
      <c r="A310" s="325" t="s">
        <v>2545</v>
      </c>
      <c r="B310" s="26"/>
    </row>
    <row r="311" spans="1:2" ht="12.75">
      <c r="A311" s="326" t="s">
        <v>1164</v>
      </c>
      <c r="B311" s="22" t="s">
        <v>94</v>
      </c>
    </row>
    <row r="312" spans="1:2" ht="12.75">
      <c r="A312" s="325" t="s">
        <v>2546</v>
      </c>
      <c r="B312" s="26" t="s">
        <v>94</v>
      </c>
    </row>
    <row r="313" spans="1:2" ht="12.75">
      <c r="A313" s="326" t="s">
        <v>1754</v>
      </c>
      <c r="B313" s="22" t="s">
        <v>94</v>
      </c>
    </row>
    <row r="314" spans="1:2" ht="12.75">
      <c r="A314" s="325" t="s">
        <v>1170</v>
      </c>
      <c r="B314" s="26" t="s">
        <v>94</v>
      </c>
    </row>
    <row r="315" spans="1:2" ht="12.75">
      <c r="A315" s="326" t="s">
        <v>2559</v>
      </c>
      <c r="B315" s="22" t="s">
        <v>94</v>
      </c>
    </row>
    <row r="316" spans="1:2" ht="12.75">
      <c r="A316" s="325" t="s">
        <v>2547</v>
      </c>
      <c r="B316" s="26" t="s">
        <v>94</v>
      </c>
    </row>
    <row r="317" spans="1:2" ht="12.75">
      <c r="A317" s="326" t="s">
        <v>2560</v>
      </c>
      <c r="B317" s="22" t="s">
        <v>94</v>
      </c>
    </row>
    <row r="318" spans="1:2" ht="12.75">
      <c r="A318" s="325" t="s">
        <v>2549</v>
      </c>
      <c r="B318" s="26" t="s">
        <v>94</v>
      </c>
    </row>
    <row r="319" spans="1:2" ht="12.75">
      <c r="A319" s="359" t="s">
        <v>2550</v>
      </c>
      <c r="B319" s="32" t="s">
        <v>94</v>
      </c>
    </row>
    <row r="320" ht="30" customHeight="1"/>
    <row r="321" spans="1:6" ht="26.25" customHeight="1">
      <c r="A321" s="346" t="s">
        <v>2561</v>
      </c>
      <c r="B321" s="346"/>
      <c r="C321" s="346"/>
      <c r="D321" s="346"/>
      <c r="E321" s="346"/>
      <c r="F321" s="170"/>
    </row>
    <row r="322" spans="1:6" s="104" customFormat="1" ht="27" customHeight="1">
      <c r="A322" s="234"/>
      <c r="B322" s="157" t="s">
        <v>2562</v>
      </c>
      <c r="C322" s="157" t="s">
        <v>2563</v>
      </c>
      <c r="D322" s="157" t="s">
        <v>2564</v>
      </c>
      <c r="E322" s="159" t="s">
        <v>2565</v>
      </c>
      <c r="F322" s="135"/>
    </row>
    <row r="323" spans="1:5" s="104" customFormat="1" ht="15" customHeight="1">
      <c r="A323" s="234"/>
      <c r="B323" s="48">
        <v>42186</v>
      </c>
      <c r="C323" s="48">
        <v>42297</v>
      </c>
      <c r="D323" s="48">
        <v>42326</v>
      </c>
      <c r="E323" s="168">
        <v>42352</v>
      </c>
    </row>
    <row r="324" spans="1:5" s="11" customFormat="1" ht="8.25" customHeight="1">
      <c r="A324" s="245"/>
      <c r="B324" s="174"/>
      <c r="C324" s="174"/>
      <c r="D324" s="174"/>
      <c r="E324" s="244"/>
    </row>
    <row r="325" spans="1:5" ht="12.75">
      <c r="A325" s="326" t="s">
        <v>91</v>
      </c>
      <c r="B325" s="21">
        <v>8.1</v>
      </c>
      <c r="C325" s="21">
        <v>8.2</v>
      </c>
      <c r="D325" s="21">
        <v>8</v>
      </c>
      <c r="E325" s="22">
        <v>8.1</v>
      </c>
    </row>
    <row r="326" spans="1:5" ht="36.75">
      <c r="A326" s="325" t="s">
        <v>80</v>
      </c>
      <c r="B326" s="25" t="s">
        <v>2566</v>
      </c>
      <c r="C326" s="25" t="s">
        <v>2567</v>
      </c>
      <c r="D326" s="25" t="s">
        <v>2568</v>
      </c>
      <c r="E326" s="26" t="s">
        <v>2569</v>
      </c>
    </row>
    <row r="327" spans="1:5" ht="24.75">
      <c r="A327" s="326" t="s">
        <v>77</v>
      </c>
      <c r="B327" s="21" t="s">
        <v>2527</v>
      </c>
      <c r="C327" s="21" t="s">
        <v>2527</v>
      </c>
      <c r="D327" s="21" t="s">
        <v>2570</v>
      </c>
      <c r="E327" s="22" t="s">
        <v>2527</v>
      </c>
    </row>
    <row r="328" spans="1:5" ht="12.75">
      <c r="A328" s="325" t="s">
        <v>268</v>
      </c>
      <c r="B328" s="25" t="s">
        <v>269</v>
      </c>
      <c r="C328" s="25" t="s">
        <v>269</v>
      </c>
      <c r="D328" s="25" t="s">
        <v>269</v>
      </c>
      <c r="E328" s="26" t="s">
        <v>269</v>
      </c>
    </row>
    <row r="329" spans="1:5" ht="12.75">
      <c r="A329" s="326" t="s">
        <v>481</v>
      </c>
      <c r="B329" s="21">
        <v>138</v>
      </c>
      <c r="C329" s="21">
        <v>176</v>
      </c>
      <c r="D329" s="21">
        <v>164</v>
      </c>
      <c r="E329" s="22">
        <v>42</v>
      </c>
    </row>
    <row r="330" spans="1:5" ht="12.75">
      <c r="A330" s="325" t="s">
        <v>637</v>
      </c>
      <c r="B330" s="25">
        <v>160</v>
      </c>
      <c r="C330" s="25">
        <v>120</v>
      </c>
      <c r="D330" s="25">
        <v>85</v>
      </c>
      <c r="E330" s="26">
        <v>110</v>
      </c>
    </row>
    <row r="331" spans="1:5" ht="12.75">
      <c r="A331" s="326" t="s">
        <v>167</v>
      </c>
      <c r="B331" s="21">
        <v>390</v>
      </c>
      <c r="C331" s="21">
        <v>395</v>
      </c>
      <c r="D331" s="21">
        <v>185</v>
      </c>
      <c r="E331" s="22">
        <v>198</v>
      </c>
    </row>
    <row r="332" spans="1:5" ht="12.75">
      <c r="A332" s="325" t="s">
        <v>273</v>
      </c>
      <c r="B332" s="25">
        <v>0.67</v>
      </c>
      <c r="C332" s="25">
        <v>0.12</v>
      </c>
      <c r="D332" s="25">
        <v>0.08</v>
      </c>
      <c r="E332" s="26">
        <v>0.05</v>
      </c>
    </row>
    <row r="333" spans="1:5" ht="12.75">
      <c r="A333" s="326" t="s">
        <v>93</v>
      </c>
      <c r="B333" s="21" t="s">
        <v>94</v>
      </c>
      <c r="C333" s="21" t="s">
        <v>94</v>
      </c>
      <c r="D333" s="21" t="s">
        <v>94</v>
      </c>
      <c r="E333" s="22" t="s">
        <v>94</v>
      </c>
    </row>
    <row r="334" spans="1:5" ht="12.75">
      <c r="A334" s="325" t="s">
        <v>1070</v>
      </c>
      <c r="B334" s="25">
        <v>1.78</v>
      </c>
      <c r="C334" s="25">
        <v>0.37</v>
      </c>
      <c r="D334" s="25">
        <v>0.73</v>
      </c>
      <c r="E334" s="26">
        <v>0.64</v>
      </c>
    </row>
    <row r="335" spans="1:5" ht="12.75">
      <c r="A335" s="326" t="s">
        <v>96</v>
      </c>
      <c r="B335" s="21" t="s">
        <v>1083</v>
      </c>
      <c r="C335" s="21" t="s">
        <v>1083</v>
      </c>
      <c r="D335" s="21" t="s">
        <v>1083</v>
      </c>
      <c r="E335" s="22" t="s">
        <v>1083</v>
      </c>
    </row>
    <row r="336" spans="1:5" ht="12.75">
      <c r="A336" s="325" t="s">
        <v>2571</v>
      </c>
      <c r="B336" s="25">
        <v>0.3</v>
      </c>
      <c r="C336" s="25">
        <v>0.02</v>
      </c>
      <c r="D336" s="25">
        <v>0.06</v>
      </c>
      <c r="E336" s="26">
        <v>0.05</v>
      </c>
    </row>
    <row r="337" spans="1:5" ht="12.75">
      <c r="A337" s="326" t="s">
        <v>1634</v>
      </c>
      <c r="B337" s="21" t="s">
        <v>789</v>
      </c>
      <c r="C337" s="21" t="s">
        <v>789</v>
      </c>
      <c r="D337" s="21" t="s">
        <v>789</v>
      </c>
      <c r="E337" s="22" t="s">
        <v>789</v>
      </c>
    </row>
    <row r="338" spans="1:5" ht="12.75">
      <c r="A338" s="325" t="s">
        <v>99</v>
      </c>
      <c r="B338" s="25">
        <v>3.68</v>
      </c>
      <c r="C338" s="25">
        <v>0.46</v>
      </c>
      <c r="D338" s="25">
        <v>0.23</v>
      </c>
      <c r="E338" s="26">
        <v>0.35</v>
      </c>
    </row>
    <row r="339" spans="1:5" ht="12.75">
      <c r="A339" s="326" t="s">
        <v>504</v>
      </c>
      <c r="B339" s="21">
        <v>0.17</v>
      </c>
      <c r="C339" s="21">
        <v>0.02</v>
      </c>
      <c r="D339" s="142">
        <v>0.03</v>
      </c>
      <c r="E339" s="22">
        <v>0.05</v>
      </c>
    </row>
    <row r="340" spans="1:5" ht="12.75">
      <c r="A340" s="325" t="s">
        <v>100</v>
      </c>
      <c r="B340" s="25" t="s">
        <v>2572</v>
      </c>
      <c r="C340" s="25" t="s">
        <v>2572</v>
      </c>
      <c r="D340" s="25" t="s">
        <v>2572</v>
      </c>
      <c r="E340" s="26" t="s">
        <v>2572</v>
      </c>
    </row>
    <row r="341" spans="1:5" ht="12.75">
      <c r="A341" s="326" t="s">
        <v>101</v>
      </c>
      <c r="B341" s="21">
        <v>0.27</v>
      </c>
      <c r="C341" s="21">
        <v>0.04</v>
      </c>
      <c r="D341" s="21">
        <v>0.06</v>
      </c>
      <c r="E341" s="22">
        <v>0.05</v>
      </c>
    </row>
    <row r="342" spans="1:5" ht="12.75">
      <c r="A342" s="325" t="s">
        <v>102</v>
      </c>
      <c r="B342" s="25">
        <v>0.03</v>
      </c>
      <c r="C342" s="25" t="s">
        <v>94</v>
      </c>
      <c r="D342" s="25" t="s">
        <v>94</v>
      </c>
      <c r="E342" s="26" t="s">
        <v>94</v>
      </c>
    </row>
    <row r="343" spans="1:5" ht="12.75">
      <c r="A343" s="326" t="s">
        <v>119</v>
      </c>
      <c r="B343" s="21">
        <v>0.19</v>
      </c>
      <c r="C343" s="21">
        <v>0.21</v>
      </c>
      <c r="D343" s="21">
        <v>0.02</v>
      </c>
      <c r="E343" s="22">
        <v>0.02</v>
      </c>
    </row>
    <row r="344" spans="1:5" ht="12.75">
      <c r="A344" s="325" t="s">
        <v>104</v>
      </c>
      <c r="B344" s="25" t="s">
        <v>94</v>
      </c>
      <c r="C344" s="25" t="s">
        <v>94</v>
      </c>
      <c r="D344" s="25" t="s">
        <v>94</v>
      </c>
      <c r="E344" s="26" t="s">
        <v>94</v>
      </c>
    </row>
    <row r="345" spans="1:5" ht="12.75">
      <c r="A345" s="326" t="s">
        <v>1226</v>
      </c>
      <c r="B345" s="21">
        <v>0.33</v>
      </c>
      <c r="C345" s="21">
        <v>0.12</v>
      </c>
      <c r="D345" s="21">
        <v>0.24</v>
      </c>
      <c r="E345" s="22">
        <v>0.11</v>
      </c>
    </row>
    <row r="346" spans="1:5" ht="12.75">
      <c r="A346" s="325" t="s">
        <v>1245</v>
      </c>
      <c r="B346" s="25" t="s">
        <v>640</v>
      </c>
      <c r="C346" s="25" t="s">
        <v>640</v>
      </c>
      <c r="D346" s="25" t="s">
        <v>640</v>
      </c>
      <c r="E346" s="26" t="s">
        <v>640</v>
      </c>
    </row>
    <row r="347" spans="1:5" ht="12.75">
      <c r="A347" s="326" t="s">
        <v>1246</v>
      </c>
      <c r="B347" s="21" t="s">
        <v>1072</v>
      </c>
      <c r="C347" s="21" t="s">
        <v>1072</v>
      </c>
      <c r="D347" s="21" t="s">
        <v>1072</v>
      </c>
      <c r="E347" s="22" t="s">
        <v>1072</v>
      </c>
    </row>
    <row r="348" spans="1:5" ht="12.75">
      <c r="A348" s="325" t="s">
        <v>1247</v>
      </c>
      <c r="B348" s="25" t="s">
        <v>1072</v>
      </c>
      <c r="C348" s="25" t="s">
        <v>1072</v>
      </c>
      <c r="D348" s="25" t="s">
        <v>1072</v>
      </c>
      <c r="E348" s="26" t="s">
        <v>1072</v>
      </c>
    </row>
    <row r="349" spans="1:5" ht="12.75">
      <c r="A349" s="326" t="s">
        <v>124</v>
      </c>
      <c r="B349" s="21">
        <v>111</v>
      </c>
      <c r="C349" s="21">
        <v>154</v>
      </c>
      <c r="D349" s="21">
        <v>103</v>
      </c>
      <c r="E349" s="22">
        <v>142</v>
      </c>
    </row>
    <row r="350" spans="1:5" ht="12.75">
      <c r="A350" s="325" t="s">
        <v>122</v>
      </c>
      <c r="B350" s="25">
        <v>1097</v>
      </c>
      <c r="C350" s="25">
        <v>1185</v>
      </c>
      <c r="D350" s="25">
        <v>1101</v>
      </c>
      <c r="E350" s="26">
        <v>998</v>
      </c>
    </row>
    <row r="351" spans="1:5" ht="12.75">
      <c r="A351" s="326" t="s">
        <v>123</v>
      </c>
      <c r="B351" s="21">
        <v>2.6</v>
      </c>
      <c r="C351" s="21" t="s">
        <v>884</v>
      </c>
      <c r="D351" s="21">
        <v>0.5</v>
      </c>
      <c r="E351" s="22">
        <v>0.68</v>
      </c>
    </row>
    <row r="352" spans="1:5" ht="12.75">
      <c r="A352" s="325" t="s">
        <v>574</v>
      </c>
      <c r="B352" s="25">
        <v>1.7</v>
      </c>
      <c r="C352" s="25">
        <v>1.27</v>
      </c>
      <c r="D352" s="25">
        <v>1.14</v>
      </c>
      <c r="E352" s="26">
        <v>0.32</v>
      </c>
    </row>
    <row r="353" spans="1:5" ht="12.75">
      <c r="A353" s="326" t="s">
        <v>575</v>
      </c>
      <c r="B353" s="21">
        <v>10.8</v>
      </c>
      <c r="C353" s="21">
        <v>13</v>
      </c>
      <c r="D353" s="21">
        <v>10.1</v>
      </c>
      <c r="E353" s="22">
        <v>55.8</v>
      </c>
    </row>
    <row r="354" spans="1:5" ht="12.75">
      <c r="A354" s="325" t="s">
        <v>576</v>
      </c>
      <c r="B354" s="25" t="s">
        <v>1033</v>
      </c>
      <c r="C354" s="25">
        <v>0.54</v>
      </c>
      <c r="D354" s="25">
        <v>0.15</v>
      </c>
      <c r="E354" s="26">
        <v>0.9</v>
      </c>
    </row>
    <row r="355" spans="1:5" ht="12.75">
      <c r="A355" s="326" t="s">
        <v>577</v>
      </c>
      <c r="B355" s="21">
        <v>29.1</v>
      </c>
      <c r="C355" s="21">
        <v>11.1</v>
      </c>
      <c r="D355" s="21">
        <v>0.3</v>
      </c>
      <c r="E355" s="22">
        <v>14.9</v>
      </c>
    </row>
    <row r="356" spans="1:5" ht="12.75">
      <c r="A356" s="325" t="s">
        <v>540</v>
      </c>
      <c r="B356" s="25">
        <v>1.9</v>
      </c>
      <c r="C356" s="25" t="s">
        <v>2573</v>
      </c>
      <c r="D356" s="25" t="s">
        <v>2573</v>
      </c>
      <c r="E356" s="26" t="s">
        <v>2573</v>
      </c>
    </row>
    <row r="357" spans="1:5" ht="12.75">
      <c r="A357" s="326" t="s">
        <v>506</v>
      </c>
      <c r="B357" s="21">
        <v>0.1</v>
      </c>
      <c r="C357" s="21">
        <v>0.1</v>
      </c>
      <c r="D357" s="21">
        <v>0.1</v>
      </c>
      <c r="E357" s="22" t="s">
        <v>51</v>
      </c>
    </row>
    <row r="358" spans="1:5" ht="12.75">
      <c r="A358" s="333" t="s">
        <v>2574</v>
      </c>
      <c r="B358" s="28">
        <v>30</v>
      </c>
      <c r="C358" s="28">
        <v>20</v>
      </c>
      <c r="D358" s="28">
        <v>20</v>
      </c>
      <c r="E358" s="29">
        <v>40</v>
      </c>
    </row>
    <row r="359" ht="30" customHeight="1">
      <c r="D359" s="54"/>
    </row>
    <row r="360" spans="1:5" ht="27" customHeight="1">
      <c r="A360" s="346" t="s">
        <v>2575</v>
      </c>
      <c r="B360" s="346"/>
      <c r="C360" s="346"/>
      <c r="D360" s="346"/>
      <c r="E360" s="346"/>
    </row>
    <row r="361" spans="1:5" s="11" customFormat="1" ht="18.75" customHeight="1">
      <c r="A361" s="36"/>
      <c r="B361" s="825"/>
      <c r="C361" s="48">
        <v>42297</v>
      </c>
      <c r="D361" s="48">
        <v>42326</v>
      </c>
      <c r="E361" s="168">
        <v>42352</v>
      </c>
    </row>
    <row r="362" spans="1:5" s="11" customFormat="1" ht="9" customHeight="1">
      <c r="A362" s="58"/>
      <c r="B362" s="826"/>
      <c r="C362" s="174"/>
      <c r="D362" s="174"/>
      <c r="E362" s="244"/>
    </row>
    <row r="363" spans="1:5" ht="12.75">
      <c r="A363" s="326" t="s">
        <v>1161</v>
      </c>
      <c r="B363" s="21" t="s">
        <v>2576</v>
      </c>
      <c r="C363" s="21" t="s">
        <v>2576</v>
      </c>
      <c r="D363" s="21" t="s">
        <v>2576</v>
      </c>
      <c r="E363" s="22" t="s">
        <v>2576</v>
      </c>
    </row>
    <row r="364" spans="1:5" ht="12.75">
      <c r="A364" s="325" t="s">
        <v>498</v>
      </c>
      <c r="B364" s="25" t="s">
        <v>2576</v>
      </c>
      <c r="C364" s="25" t="s">
        <v>2576</v>
      </c>
      <c r="D364" s="25" t="s">
        <v>2576</v>
      </c>
      <c r="E364" s="26" t="s">
        <v>2576</v>
      </c>
    </row>
    <row r="365" spans="1:5" ht="12.75">
      <c r="A365" s="326" t="s">
        <v>2577</v>
      </c>
      <c r="B365" s="21" t="s">
        <v>2576</v>
      </c>
      <c r="C365" s="21" t="s">
        <v>2576</v>
      </c>
      <c r="D365" s="21" t="s">
        <v>2576</v>
      </c>
      <c r="E365" s="22" t="s">
        <v>2576</v>
      </c>
    </row>
    <row r="366" spans="1:5" ht="12.75">
      <c r="A366" s="325" t="s">
        <v>2578</v>
      </c>
      <c r="B366" s="25" t="s">
        <v>2576</v>
      </c>
      <c r="C366" s="25" t="s">
        <v>2576</v>
      </c>
      <c r="D366" s="25" t="s">
        <v>2576</v>
      </c>
      <c r="E366" s="26" t="s">
        <v>2576</v>
      </c>
    </row>
    <row r="367" spans="1:5" ht="12.75">
      <c r="A367" s="326" t="s">
        <v>2579</v>
      </c>
      <c r="B367" s="21" t="s">
        <v>2576</v>
      </c>
      <c r="C367" s="21" t="s">
        <v>2576</v>
      </c>
      <c r="D367" s="21" t="s">
        <v>2576</v>
      </c>
      <c r="E367" s="22" t="s">
        <v>2576</v>
      </c>
    </row>
    <row r="368" spans="1:5" ht="12.75">
      <c r="A368" s="325" t="s">
        <v>1163</v>
      </c>
      <c r="B368" s="25" t="s">
        <v>2576</v>
      </c>
      <c r="C368" s="25" t="s">
        <v>2576</v>
      </c>
      <c r="D368" s="25" t="s">
        <v>2576</v>
      </c>
      <c r="E368" s="26" t="s">
        <v>2576</v>
      </c>
    </row>
    <row r="369" spans="1:5" ht="12.75">
      <c r="A369" s="326" t="s">
        <v>499</v>
      </c>
      <c r="B369" s="21" t="s">
        <v>2576</v>
      </c>
      <c r="C369" s="21" t="s">
        <v>2576</v>
      </c>
      <c r="D369" s="21" t="s">
        <v>2576</v>
      </c>
      <c r="E369" s="22" t="s">
        <v>2576</v>
      </c>
    </row>
    <row r="370" spans="1:5" ht="24.75">
      <c r="A370" s="333" t="s">
        <v>2580</v>
      </c>
      <c r="B370" s="28" t="s">
        <v>2576</v>
      </c>
      <c r="C370" s="28" t="s">
        <v>2576</v>
      </c>
      <c r="D370" s="28" t="s">
        <v>2576</v>
      </c>
      <c r="E370" s="29" t="s">
        <v>2576</v>
      </c>
    </row>
    <row r="371" spans="2:3" ht="30" customHeight="1">
      <c r="B371" s="53"/>
      <c r="C371" s="53"/>
    </row>
    <row r="372" spans="1:5" ht="27" customHeight="1">
      <c r="A372" s="346" t="s">
        <v>2581</v>
      </c>
      <c r="B372" s="346"/>
      <c r="C372" s="346"/>
      <c r="D372" s="346"/>
      <c r="E372" s="346"/>
    </row>
    <row r="373" spans="1:5" ht="8.25" customHeight="1">
      <c r="A373" s="559"/>
      <c r="B373" s="827"/>
      <c r="C373" s="827"/>
      <c r="D373" s="827"/>
      <c r="E373" s="560"/>
    </row>
    <row r="374" spans="1:5" ht="13.5" customHeight="1">
      <c r="A374" s="326" t="s">
        <v>2549</v>
      </c>
      <c r="B374" s="21" t="s">
        <v>51</v>
      </c>
      <c r="C374" s="21" t="s">
        <v>51</v>
      </c>
      <c r="D374" s="21" t="s">
        <v>51</v>
      </c>
      <c r="E374" s="22" t="s">
        <v>51</v>
      </c>
    </row>
    <row r="375" spans="1:5" ht="13.5" customHeight="1">
      <c r="A375" s="325" t="s">
        <v>2582</v>
      </c>
      <c r="B375" s="25" t="s">
        <v>51</v>
      </c>
      <c r="C375" s="25" t="s">
        <v>51</v>
      </c>
      <c r="D375" s="25" t="s">
        <v>51</v>
      </c>
      <c r="E375" s="26" t="s">
        <v>51</v>
      </c>
    </row>
    <row r="376" spans="1:5" ht="13.5" customHeight="1">
      <c r="A376" s="326" t="s">
        <v>2583</v>
      </c>
      <c r="B376" s="21" t="s">
        <v>51</v>
      </c>
      <c r="C376" s="21" t="s">
        <v>51</v>
      </c>
      <c r="D376" s="21" t="s">
        <v>51</v>
      </c>
      <c r="E376" s="22" t="s">
        <v>51</v>
      </c>
    </row>
    <row r="377" spans="1:5" ht="13.5" customHeight="1">
      <c r="A377" s="325" t="s">
        <v>2584</v>
      </c>
      <c r="B377" s="25" t="s">
        <v>51</v>
      </c>
      <c r="C377" s="25" t="s">
        <v>51</v>
      </c>
      <c r="D377" s="25" t="s">
        <v>51</v>
      </c>
      <c r="E377" s="26" t="s">
        <v>51</v>
      </c>
    </row>
    <row r="378" spans="1:5" ht="13.5" customHeight="1">
      <c r="A378" s="326" t="s">
        <v>2585</v>
      </c>
      <c r="B378" s="21" t="s">
        <v>51</v>
      </c>
      <c r="C378" s="21" t="s">
        <v>51</v>
      </c>
      <c r="D378" s="21" t="s">
        <v>51</v>
      </c>
      <c r="E378" s="22" t="s">
        <v>51</v>
      </c>
    </row>
    <row r="379" spans="1:5" ht="13.5" customHeight="1">
      <c r="A379" s="325" t="s">
        <v>1755</v>
      </c>
      <c r="B379" s="25" t="s">
        <v>51</v>
      </c>
      <c r="C379" s="25" t="s">
        <v>51</v>
      </c>
      <c r="D379" s="25" t="s">
        <v>51</v>
      </c>
      <c r="E379" s="26" t="s">
        <v>51</v>
      </c>
    </row>
    <row r="380" spans="1:5" ht="13.5" customHeight="1">
      <c r="A380" s="326" t="s">
        <v>2586</v>
      </c>
      <c r="B380" s="21" t="s">
        <v>51</v>
      </c>
      <c r="C380" s="21" t="s">
        <v>51</v>
      </c>
      <c r="D380" s="21" t="s">
        <v>51</v>
      </c>
      <c r="E380" s="22" t="s">
        <v>51</v>
      </c>
    </row>
    <row r="381" spans="1:5" ht="13.5" customHeight="1">
      <c r="A381" s="828" t="s">
        <v>2587</v>
      </c>
      <c r="B381" s="25" t="s">
        <v>51</v>
      </c>
      <c r="C381" s="25" t="s">
        <v>51</v>
      </c>
      <c r="D381" s="25" t="s">
        <v>51</v>
      </c>
      <c r="E381" s="26" t="s">
        <v>51</v>
      </c>
    </row>
    <row r="382" spans="1:5" ht="13.5" customHeight="1">
      <c r="A382" s="326" t="s">
        <v>2585</v>
      </c>
      <c r="B382" s="21" t="s">
        <v>51</v>
      </c>
      <c r="C382" s="21" t="s">
        <v>51</v>
      </c>
      <c r="D382" s="21" t="s">
        <v>51</v>
      </c>
      <c r="E382" s="22" t="s">
        <v>51</v>
      </c>
    </row>
    <row r="383" spans="1:5" ht="13.5" customHeight="1">
      <c r="A383" s="325" t="s">
        <v>2588</v>
      </c>
      <c r="B383" s="25" t="s">
        <v>51</v>
      </c>
      <c r="C383" s="25" t="s">
        <v>51</v>
      </c>
      <c r="D383" s="25" t="s">
        <v>51</v>
      </c>
      <c r="E383" s="26" t="s">
        <v>51</v>
      </c>
    </row>
    <row r="384" spans="1:5" ht="13.5" customHeight="1">
      <c r="A384" s="326" t="s">
        <v>2589</v>
      </c>
      <c r="B384" s="21" t="s">
        <v>51</v>
      </c>
      <c r="C384" s="21" t="s">
        <v>51</v>
      </c>
      <c r="D384" s="21" t="s">
        <v>51</v>
      </c>
      <c r="E384" s="22" t="s">
        <v>51</v>
      </c>
    </row>
    <row r="385" spans="1:5" ht="13.5" customHeight="1">
      <c r="A385" s="325" t="s">
        <v>2590</v>
      </c>
      <c r="B385" s="25" t="s">
        <v>51</v>
      </c>
      <c r="C385" s="25" t="s">
        <v>51</v>
      </c>
      <c r="D385" s="25" t="s">
        <v>51</v>
      </c>
      <c r="E385" s="26" t="s">
        <v>51</v>
      </c>
    </row>
    <row r="386" spans="1:5" ht="13.5" customHeight="1">
      <c r="A386" s="326" t="s">
        <v>2591</v>
      </c>
      <c r="B386" s="21" t="s">
        <v>51</v>
      </c>
      <c r="C386" s="21" t="s">
        <v>51</v>
      </c>
      <c r="D386" s="21" t="s">
        <v>51</v>
      </c>
      <c r="E386" s="22" t="s">
        <v>51</v>
      </c>
    </row>
    <row r="387" spans="1:5" ht="13.5" customHeight="1">
      <c r="A387" s="325" t="s">
        <v>2592</v>
      </c>
      <c r="B387" s="25" t="s">
        <v>51</v>
      </c>
      <c r="C387" s="25" t="s">
        <v>51</v>
      </c>
      <c r="D387" s="25" t="s">
        <v>51</v>
      </c>
      <c r="E387" s="26" t="s">
        <v>51</v>
      </c>
    </row>
    <row r="388" spans="1:5" ht="13.5" customHeight="1">
      <c r="A388" s="326" t="s">
        <v>1168</v>
      </c>
      <c r="B388" s="21" t="s">
        <v>51</v>
      </c>
      <c r="C388" s="21" t="s">
        <v>51</v>
      </c>
      <c r="D388" s="21" t="s">
        <v>51</v>
      </c>
      <c r="E388" s="22" t="s">
        <v>51</v>
      </c>
    </row>
    <row r="389" spans="1:5" ht="13.5" customHeight="1">
      <c r="A389" s="325" t="s">
        <v>2593</v>
      </c>
      <c r="B389" s="25" t="s">
        <v>51</v>
      </c>
      <c r="C389" s="25" t="s">
        <v>51</v>
      </c>
      <c r="D389" s="25" t="s">
        <v>51</v>
      </c>
      <c r="E389" s="26" t="s">
        <v>51</v>
      </c>
    </row>
    <row r="390" spans="1:5" ht="13.5" customHeight="1">
      <c r="A390" s="326" t="s">
        <v>2594</v>
      </c>
      <c r="B390" s="21" t="s">
        <v>51</v>
      </c>
      <c r="C390" s="21" t="s">
        <v>51</v>
      </c>
      <c r="D390" s="21" t="s">
        <v>51</v>
      </c>
      <c r="E390" s="22" t="s">
        <v>51</v>
      </c>
    </row>
    <row r="391" spans="1:5" ht="13.5" customHeight="1">
      <c r="A391" s="325" t="s">
        <v>1743</v>
      </c>
      <c r="B391" s="25" t="s">
        <v>51</v>
      </c>
      <c r="C391" s="25" t="s">
        <v>51</v>
      </c>
      <c r="D391" s="25" t="s">
        <v>51</v>
      </c>
      <c r="E391" s="26" t="s">
        <v>51</v>
      </c>
    </row>
    <row r="392" spans="1:5" ht="13.5" customHeight="1">
      <c r="A392" s="326" t="s">
        <v>2595</v>
      </c>
      <c r="B392" s="21" t="s">
        <v>51</v>
      </c>
      <c r="C392" s="21" t="s">
        <v>51</v>
      </c>
      <c r="D392" s="21" t="s">
        <v>51</v>
      </c>
      <c r="E392" s="22" t="s">
        <v>51</v>
      </c>
    </row>
    <row r="393" spans="1:5" ht="13.5" customHeight="1">
      <c r="A393" s="325" t="s">
        <v>2596</v>
      </c>
      <c r="B393" s="25" t="s">
        <v>51</v>
      </c>
      <c r="C393" s="25" t="s">
        <v>51</v>
      </c>
      <c r="D393" s="25" t="s">
        <v>51</v>
      </c>
      <c r="E393" s="26" t="s">
        <v>51</v>
      </c>
    </row>
    <row r="394" spans="1:5" ht="13.5" customHeight="1">
      <c r="A394" s="326" t="s">
        <v>2597</v>
      </c>
      <c r="B394" s="21" t="s">
        <v>51</v>
      </c>
      <c r="C394" s="21" t="s">
        <v>51</v>
      </c>
      <c r="D394" s="21" t="s">
        <v>51</v>
      </c>
      <c r="E394" s="22" t="s">
        <v>51</v>
      </c>
    </row>
    <row r="395" spans="1:5" ht="13.5" customHeight="1">
      <c r="A395" s="325" t="s">
        <v>2598</v>
      </c>
      <c r="B395" s="25" t="s">
        <v>51</v>
      </c>
      <c r="C395" s="25" t="s">
        <v>51</v>
      </c>
      <c r="D395" s="25" t="s">
        <v>51</v>
      </c>
      <c r="E395" s="26" t="s">
        <v>51</v>
      </c>
    </row>
    <row r="396" spans="1:5" ht="13.5" customHeight="1">
      <c r="A396" s="326" t="s">
        <v>1164</v>
      </c>
      <c r="B396" s="21" t="s">
        <v>51</v>
      </c>
      <c r="C396" s="21" t="s">
        <v>51</v>
      </c>
      <c r="D396" s="21" t="s">
        <v>51</v>
      </c>
      <c r="E396" s="22" t="s">
        <v>51</v>
      </c>
    </row>
    <row r="397" spans="1:5" ht="13.5" customHeight="1">
      <c r="A397" s="325" t="s">
        <v>2599</v>
      </c>
      <c r="B397" s="25" t="s">
        <v>51</v>
      </c>
      <c r="C397" s="25" t="s">
        <v>51</v>
      </c>
      <c r="D397" s="25" t="s">
        <v>51</v>
      </c>
      <c r="E397" s="26" t="s">
        <v>51</v>
      </c>
    </row>
    <row r="398" spans="1:5" ht="13.5" customHeight="1">
      <c r="A398" s="326" t="s">
        <v>2600</v>
      </c>
      <c r="B398" s="21" t="s">
        <v>51</v>
      </c>
      <c r="C398" s="21" t="s">
        <v>51</v>
      </c>
      <c r="D398" s="21" t="s">
        <v>51</v>
      </c>
      <c r="E398" s="22" t="s">
        <v>51</v>
      </c>
    </row>
    <row r="399" spans="1:5" ht="13.5" customHeight="1">
      <c r="A399" s="333" t="s">
        <v>2601</v>
      </c>
      <c r="B399" s="28" t="s">
        <v>51</v>
      </c>
      <c r="C399" s="28" t="s">
        <v>51</v>
      </c>
      <c r="D399" s="28" t="s">
        <v>51</v>
      </c>
      <c r="E399" s="29" t="s">
        <v>51</v>
      </c>
    </row>
    <row r="400" ht="30" customHeight="1"/>
    <row r="401" spans="1:5" ht="23.25" customHeight="1">
      <c r="A401" s="515" t="s">
        <v>2602</v>
      </c>
      <c r="B401" s="515"/>
      <c r="C401" s="515"/>
      <c r="D401" s="515"/>
      <c r="E401" s="515"/>
    </row>
    <row r="402" spans="1:5" ht="10.5" customHeight="1">
      <c r="A402" s="559"/>
      <c r="B402" s="827"/>
      <c r="C402" s="827"/>
      <c r="D402" s="827"/>
      <c r="E402" s="560"/>
    </row>
    <row r="403" spans="1:5" ht="12.75">
      <c r="A403" s="326" t="s">
        <v>2603</v>
      </c>
      <c r="B403" s="21" t="s">
        <v>884</v>
      </c>
      <c r="C403" s="21" t="s">
        <v>884</v>
      </c>
      <c r="D403" s="21" t="s">
        <v>884</v>
      </c>
      <c r="E403" s="22" t="s">
        <v>884</v>
      </c>
    </row>
    <row r="404" spans="1:5" ht="4.5" customHeight="1">
      <c r="A404" s="24"/>
      <c r="B404" s="25"/>
      <c r="C404" s="25"/>
      <c r="D404" s="25"/>
      <c r="E404" s="26"/>
    </row>
    <row r="405" spans="1:5" ht="25.5" customHeight="1">
      <c r="A405" s="829" t="s">
        <v>2604</v>
      </c>
      <c r="B405" s="829"/>
      <c r="C405" s="829"/>
      <c r="D405" s="829"/>
      <c r="E405" s="829"/>
    </row>
    <row r="406" spans="1:5" ht="12.75">
      <c r="A406" s="325" t="s">
        <v>2605</v>
      </c>
      <c r="B406" s="25" t="s">
        <v>1083</v>
      </c>
      <c r="C406" s="25" t="s">
        <v>1083</v>
      </c>
      <c r="D406" s="25" t="s">
        <v>1083</v>
      </c>
      <c r="E406" s="26" t="s">
        <v>1083</v>
      </c>
    </row>
    <row r="407" spans="1:5" ht="12.75">
      <c r="A407" s="326" t="s">
        <v>2606</v>
      </c>
      <c r="B407" s="21" t="s">
        <v>1083</v>
      </c>
      <c r="C407" s="21" t="s">
        <v>1083</v>
      </c>
      <c r="D407" s="21" t="s">
        <v>1083</v>
      </c>
      <c r="E407" s="22" t="s">
        <v>1083</v>
      </c>
    </row>
    <row r="408" spans="1:5" ht="12.75">
      <c r="A408" s="325" t="s">
        <v>2607</v>
      </c>
      <c r="B408" s="25" t="s">
        <v>1083</v>
      </c>
      <c r="C408" s="25" t="s">
        <v>1083</v>
      </c>
      <c r="D408" s="25" t="s">
        <v>1083</v>
      </c>
      <c r="E408" s="26" t="s">
        <v>1083</v>
      </c>
    </row>
    <row r="409" spans="1:5" ht="12.75">
      <c r="A409" s="326" t="s">
        <v>2608</v>
      </c>
      <c r="B409" s="21" t="s">
        <v>1083</v>
      </c>
      <c r="C409" s="21" t="s">
        <v>1083</v>
      </c>
      <c r="D409" s="21" t="s">
        <v>1083</v>
      </c>
      <c r="E409" s="22" t="s">
        <v>1083</v>
      </c>
    </row>
    <row r="410" spans="1:5" ht="12.75">
      <c r="A410" s="325" t="s">
        <v>2609</v>
      </c>
      <c r="B410" s="25" t="s">
        <v>1083</v>
      </c>
      <c r="C410" s="25" t="s">
        <v>1083</v>
      </c>
      <c r="D410" s="25" t="s">
        <v>1083</v>
      </c>
      <c r="E410" s="26" t="s">
        <v>1083</v>
      </c>
    </row>
    <row r="411" spans="1:5" ht="12.75">
      <c r="A411" s="326" t="s">
        <v>2610</v>
      </c>
      <c r="B411" s="140" t="s">
        <v>1083</v>
      </c>
      <c r="C411" s="140" t="s">
        <v>1083</v>
      </c>
      <c r="D411" s="140" t="s">
        <v>1083</v>
      </c>
      <c r="E411" s="141" t="s">
        <v>1083</v>
      </c>
    </row>
    <row r="412" spans="1:5" ht="12.75">
      <c r="A412" s="325" t="s">
        <v>2611</v>
      </c>
      <c r="B412" s="25" t="s">
        <v>1083</v>
      </c>
      <c r="C412" s="25" t="s">
        <v>1083</v>
      </c>
      <c r="D412" s="25" t="s">
        <v>1083</v>
      </c>
      <c r="E412" s="26" t="s">
        <v>1083</v>
      </c>
    </row>
    <row r="413" spans="1:5" ht="12.75">
      <c r="A413" s="326" t="s">
        <v>2612</v>
      </c>
      <c r="B413" s="21" t="s">
        <v>1083</v>
      </c>
      <c r="C413" s="21" t="s">
        <v>1083</v>
      </c>
      <c r="D413" s="21" t="s">
        <v>1083</v>
      </c>
      <c r="E413" s="22" t="s">
        <v>1083</v>
      </c>
    </row>
    <row r="414" spans="1:5" ht="12.75">
      <c r="A414" s="325" t="s">
        <v>2613</v>
      </c>
      <c r="B414" s="25" t="s">
        <v>1083</v>
      </c>
      <c r="C414" s="25" t="s">
        <v>1083</v>
      </c>
      <c r="D414" s="25" t="s">
        <v>1083</v>
      </c>
      <c r="E414" s="26" t="s">
        <v>1083</v>
      </c>
    </row>
    <row r="415" spans="1:5" ht="12.75">
      <c r="A415" s="326" t="s">
        <v>2614</v>
      </c>
      <c r="B415" s="21" t="s">
        <v>1083</v>
      </c>
      <c r="C415" s="21" t="s">
        <v>1083</v>
      </c>
      <c r="D415" s="21" t="s">
        <v>1083</v>
      </c>
      <c r="E415" s="22" t="s">
        <v>1083</v>
      </c>
    </row>
    <row r="416" spans="1:5" ht="12.75">
      <c r="A416" s="325" t="s">
        <v>2615</v>
      </c>
      <c r="B416" s="25" t="s">
        <v>1083</v>
      </c>
      <c r="C416" s="25" t="s">
        <v>1083</v>
      </c>
      <c r="D416" s="25" t="s">
        <v>1083</v>
      </c>
      <c r="E416" s="26" t="s">
        <v>1083</v>
      </c>
    </row>
    <row r="417" spans="1:5" ht="12.75">
      <c r="A417" s="326" t="s">
        <v>2616</v>
      </c>
      <c r="B417" s="21" t="s">
        <v>1083</v>
      </c>
      <c r="C417" s="21" t="s">
        <v>1083</v>
      </c>
      <c r="D417" s="21" t="s">
        <v>1083</v>
      </c>
      <c r="E417" s="22" t="s">
        <v>1083</v>
      </c>
    </row>
    <row r="418" spans="1:5" ht="12.75">
      <c r="A418" s="325" t="s">
        <v>2617</v>
      </c>
      <c r="B418" s="25" t="s">
        <v>1083</v>
      </c>
      <c r="C418" s="25" t="s">
        <v>1083</v>
      </c>
      <c r="D418" s="25" t="s">
        <v>1083</v>
      </c>
      <c r="E418" s="26" t="s">
        <v>1083</v>
      </c>
    </row>
    <row r="419" spans="1:5" ht="12.75">
      <c r="A419" s="326" t="s">
        <v>2618</v>
      </c>
      <c r="B419" s="21" t="s">
        <v>1083</v>
      </c>
      <c r="C419" s="21" t="s">
        <v>1083</v>
      </c>
      <c r="D419" s="21" t="s">
        <v>1083</v>
      </c>
      <c r="E419" s="22" t="s">
        <v>1083</v>
      </c>
    </row>
    <row r="420" spans="1:5" ht="12.75">
      <c r="A420" s="325" t="s">
        <v>2619</v>
      </c>
      <c r="B420" s="25" t="s">
        <v>1083</v>
      </c>
      <c r="C420" s="25" t="s">
        <v>1083</v>
      </c>
      <c r="D420" s="25" t="s">
        <v>1083</v>
      </c>
      <c r="E420" s="26" t="s">
        <v>1083</v>
      </c>
    </row>
    <row r="421" spans="1:5" ht="12.75">
      <c r="A421" s="326" t="s">
        <v>2620</v>
      </c>
      <c r="B421" s="21" t="s">
        <v>1083</v>
      </c>
      <c r="C421" s="21" t="s">
        <v>1083</v>
      </c>
      <c r="D421" s="21" t="s">
        <v>1083</v>
      </c>
      <c r="E421" s="22" t="s">
        <v>1083</v>
      </c>
    </row>
    <row r="422" spans="1:5" ht="12.75">
      <c r="A422" s="325" t="s">
        <v>2621</v>
      </c>
      <c r="B422" s="25" t="s">
        <v>1083</v>
      </c>
      <c r="C422" s="25" t="s">
        <v>1083</v>
      </c>
      <c r="D422" s="25" t="s">
        <v>1083</v>
      </c>
      <c r="E422" s="26" t="s">
        <v>1083</v>
      </c>
    </row>
    <row r="423" spans="1:5" ht="12.75">
      <c r="A423" s="326" t="s">
        <v>2622</v>
      </c>
      <c r="B423" s="21" t="s">
        <v>1083</v>
      </c>
      <c r="C423" s="21" t="s">
        <v>1083</v>
      </c>
      <c r="D423" s="21" t="s">
        <v>1083</v>
      </c>
      <c r="E423" s="22" t="s">
        <v>1083</v>
      </c>
    </row>
    <row r="424" spans="1:5" ht="12.75">
      <c r="A424" s="325" t="s">
        <v>2623</v>
      </c>
      <c r="B424" s="25" t="s">
        <v>1083</v>
      </c>
      <c r="C424" s="25" t="s">
        <v>1083</v>
      </c>
      <c r="D424" s="25" t="s">
        <v>1083</v>
      </c>
      <c r="E424" s="26" t="s">
        <v>1083</v>
      </c>
    </row>
    <row r="425" spans="1:5" ht="12.75">
      <c r="A425" s="326" t="s">
        <v>2624</v>
      </c>
      <c r="B425" s="21" t="s">
        <v>1083</v>
      </c>
      <c r="C425" s="21" t="s">
        <v>1083</v>
      </c>
      <c r="D425" s="21" t="s">
        <v>1083</v>
      </c>
      <c r="E425" s="22" t="s">
        <v>1083</v>
      </c>
    </row>
    <row r="426" spans="1:5" ht="12.75">
      <c r="A426" s="333" t="s">
        <v>2625</v>
      </c>
      <c r="B426" s="28" t="s">
        <v>1083</v>
      </c>
      <c r="C426" s="28" t="s">
        <v>1083</v>
      </c>
      <c r="D426" s="28" t="s">
        <v>1083</v>
      </c>
      <c r="E426" s="29" t="s">
        <v>1083</v>
      </c>
    </row>
    <row r="427" ht="30" customHeight="1"/>
    <row r="428" spans="1:7" ht="26.25" customHeight="1">
      <c r="A428" s="346" t="s">
        <v>201</v>
      </c>
      <c r="B428" s="346"/>
      <c r="C428" s="346"/>
      <c r="D428" s="346"/>
      <c r="E428" s="346"/>
      <c r="F428" s="346"/>
      <c r="G428" s="54"/>
    </row>
    <row r="429" spans="1:7" ht="21.75" customHeight="1">
      <c r="A429" s="830" t="s">
        <v>2626</v>
      </c>
      <c r="B429" s="830"/>
      <c r="C429" s="830"/>
      <c r="D429" s="798" t="s">
        <v>2627</v>
      </c>
      <c r="E429" s="798"/>
      <c r="F429" s="798"/>
      <c r="G429" s="54"/>
    </row>
    <row r="430" spans="1:7" ht="12.75">
      <c r="A430" s="234" t="s">
        <v>663</v>
      </c>
      <c r="B430" s="157" t="s">
        <v>664</v>
      </c>
      <c r="C430" s="157" t="s">
        <v>874</v>
      </c>
      <c r="D430" s="535" t="s">
        <v>663</v>
      </c>
      <c r="E430" s="157" t="s">
        <v>664</v>
      </c>
      <c r="F430" s="159" t="s">
        <v>874</v>
      </c>
      <c r="G430" s="54"/>
    </row>
    <row r="431" spans="1:6" s="104" customFormat="1" ht="12.75">
      <c r="A431" s="831">
        <v>42243</v>
      </c>
      <c r="B431" s="831"/>
      <c r="C431" s="831"/>
      <c r="D431" s="832">
        <v>42248</v>
      </c>
      <c r="E431" s="832"/>
      <c r="F431" s="832"/>
    </row>
    <row r="432" spans="1:6" s="11" customFormat="1" ht="12.75">
      <c r="A432" s="245"/>
      <c r="B432" s="186"/>
      <c r="C432" s="186"/>
      <c r="D432" s="833"/>
      <c r="E432" s="186"/>
      <c r="F432" s="304"/>
    </row>
    <row r="433" spans="1:6" ht="12.75">
      <c r="A433" s="834" t="s">
        <v>2628</v>
      </c>
      <c r="B433" s="25">
        <v>64</v>
      </c>
      <c r="C433" s="25">
        <v>58.5</v>
      </c>
      <c r="D433" s="538" t="s">
        <v>665</v>
      </c>
      <c r="E433" s="25">
        <v>64</v>
      </c>
      <c r="F433" s="26">
        <v>58.5</v>
      </c>
    </row>
    <row r="434" spans="1:6" ht="12.75">
      <c r="A434" s="835" t="s">
        <v>669</v>
      </c>
      <c r="B434" s="21">
        <v>64</v>
      </c>
      <c r="C434" s="21">
        <v>58.5</v>
      </c>
      <c r="D434" s="539" t="s">
        <v>669</v>
      </c>
      <c r="E434" s="21">
        <v>64</v>
      </c>
      <c r="F434" s="22">
        <v>58.5</v>
      </c>
    </row>
    <row r="435" spans="1:6" ht="12.75">
      <c r="A435" s="834" t="s">
        <v>1548</v>
      </c>
      <c r="B435" s="25">
        <v>64.5</v>
      </c>
      <c r="C435" s="25">
        <v>59</v>
      </c>
      <c r="D435" s="538" t="s">
        <v>1548</v>
      </c>
      <c r="E435" s="25">
        <v>64.5</v>
      </c>
      <c r="F435" s="26">
        <v>59</v>
      </c>
    </row>
    <row r="436" spans="1:6" ht="12.75">
      <c r="A436" s="835" t="s">
        <v>1549</v>
      </c>
      <c r="B436" s="21">
        <v>64.5</v>
      </c>
      <c r="C436" s="21">
        <v>58.5</v>
      </c>
      <c r="D436" s="539" t="s">
        <v>1549</v>
      </c>
      <c r="E436" s="21">
        <v>64.5</v>
      </c>
      <c r="F436" s="22">
        <v>58.5</v>
      </c>
    </row>
    <row r="437" spans="1:6" ht="12.75">
      <c r="A437" s="834" t="s">
        <v>2191</v>
      </c>
      <c r="B437" s="25">
        <v>49</v>
      </c>
      <c r="C437" s="25">
        <v>49</v>
      </c>
      <c r="D437" s="538" t="s">
        <v>2629</v>
      </c>
      <c r="E437" s="25">
        <v>49</v>
      </c>
      <c r="F437" s="26">
        <v>49</v>
      </c>
    </row>
    <row r="438" spans="1:6" ht="12.75">
      <c r="A438" s="835" t="s">
        <v>2192</v>
      </c>
      <c r="B438" s="21">
        <v>50</v>
      </c>
      <c r="C438" s="21">
        <v>49</v>
      </c>
      <c r="D438" s="539" t="s">
        <v>2630</v>
      </c>
      <c r="E438" s="21">
        <v>50</v>
      </c>
      <c r="F438" s="22">
        <v>49</v>
      </c>
    </row>
    <row r="439" spans="1:6" ht="12.75">
      <c r="A439" s="834" t="s">
        <v>2193</v>
      </c>
      <c r="B439" s="25">
        <v>53.5</v>
      </c>
      <c r="C439" s="25">
        <v>53.5</v>
      </c>
      <c r="D439" s="538" t="s">
        <v>2631</v>
      </c>
      <c r="E439" s="25">
        <v>53.5</v>
      </c>
      <c r="F439" s="26">
        <v>53.5</v>
      </c>
    </row>
    <row r="440" spans="1:6" ht="36.75" customHeight="1">
      <c r="A440" s="835" t="s">
        <v>2194</v>
      </c>
      <c r="B440" s="21">
        <v>52.5</v>
      </c>
      <c r="C440" s="21">
        <v>52.5</v>
      </c>
      <c r="D440" s="539" t="s">
        <v>2632</v>
      </c>
      <c r="E440" s="21">
        <v>52.5</v>
      </c>
      <c r="F440" s="22">
        <v>52.5</v>
      </c>
    </row>
    <row r="441" spans="1:6" ht="12.75">
      <c r="A441" s="836" t="s">
        <v>2195</v>
      </c>
      <c r="B441" s="28">
        <v>53.5</v>
      </c>
      <c r="C441" s="28">
        <v>53</v>
      </c>
      <c r="D441" s="689" t="s">
        <v>2633</v>
      </c>
      <c r="E441" s="28">
        <v>53.5</v>
      </c>
      <c r="F441" s="29">
        <v>53</v>
      </c>
    </row>
    <row r="442" ht="30" customHeight="1"/>
    <row r="443" spans="1:6" ht="26.25" customHeight="1">
      <c r="A443" s="837" t="s">
        <v>2634</v>
      </c>
      <c r="B443" s="837"/>
      <c r="C443" s="837"/>
      <c r="D443" s="837"/>
      <c r="E443" s="170"/>
      <c r="F443" s="314"/>
    </row>
    <row r="444" spans="1:6" ht="18" customHeight="1">
      <c r="A444" s="36"/>
      <c r="B444" s="37" t="s">
        <v>2635</v>
      </c>
      <c r="C444" s="37" t="s">
        <v>2635</v>
      </c>
      <c r="D444" s="37" t="s">
        <v>2635</v>
      </c>
      <c r="E444" s="170"/>
      <c r="F444" s="170"/>
    </row>
    <row r="445" spans="1:5" ht="15" customHeight="1">
      <c r="A445" s="36"/>
      <c r="B445" s="37" t="s">
        <v>2636</v>
      </c>
      <c r="C445" s="37"/>
      <c r="D445" s="37"/>
      <c r="E445" s="170"/>
    </row>
    <row r="446" spans="1:7" ht="15" customHeight="1">
      <c r="A446" s="36" t="s">
        <v>2517</v>
      </c>
      <c r="B446" s="17" t="s">
        <v>2637</v>
      </c>
      <c r="C446" s="17" t="s">
        <v>2638</v>
      </c>
      <c r="D446" s="18" t="s">
        <v>2639</v>
      </c>
      <c r="E446" s="170"/>
      <c r="F446" s="170"/>
      <c r="G446" s="170"/>
    </row>
    <row r="447" spans="1:6" s="11" customFormat="1" ht="7.5" customHeight="1">
      <c r="A447" s="299"/>
      <c r="B447" s="299"/>
      <c r="C447" s="299"/>
      <c r="D447" s="299"/>
      <c r="E447" s="80"/>
      <c r="F447" s="80"/>
    </row>
    <row r="448" spans="1:4" ht="24.75">
      <c r="A448" s="20">
        <v>20501</v>
      </c>
      <c r="B448" s="838">
        <v>38.12</v>
      </c>
      <c r="C448" s="21" t="s">
        <v>2640</v>
      </c>
      <c r="D448" s="839">
        <v>890.15</v>
      </c>
    </row>
    <row r="449" spans="1:4" ht="24.75">
      <c r="A449" s="24">
        <v>20502</v>
      </c>
      <c r="B449" s="840">
        <v>207.01</v>
      </c>
      <c r="C449" s="25" t="s">
        <v>2641</v>
      </c>
      <c r="D449" s="841">
        <v>806</v>
      </c>
    </row>
    <row r="450" spans="1:4" ht="24.75">
      <c r="A450" s="20">
        <v>20701</v>
      </c>
      <c r="B450" s="838">
        <v>1.86</v>
      </c>
      <c r="C450" s="21" t="s">
        <v>2642</v>
      </c>
      <c r="D450" s="839">
        <v>960.23</v>
      </c>
    </row>
    <row r="451" spans="1:4" ht="24.75">
      <c r="A451" s="24">
        <v>80120</v>
      </c>
      <c r="B451" s="840">
        <v>45.07</v>
      </c>
      <c r="C451" s="25" t="s">
        <v>2643</v>
      </c>
      <c r="D451" s="841">
        <v>792.49</v>
      </c>
    </row>
    <row r="452" spans="1:4" ht="24.75">
      <c r="A452" s="20">
        <v>80308</v>
      </c>
      <c r="B452" s="838">
        <v>26.19</v>
      </c>
      <c r="C452" s="21" t="s">
        <v>2644</v>
      </c>
      <c r="D452" s="839">
        <v>885.03</v>
      </c>
    </row>
    <row r="453" spans="1:4" ht="24.75">
      <c r="A453" s="24">
        <v>110111</v>
      </c>
      <c r="B453" s="840">
        <v>12.76</v>
      </c>
      <c r="C453" s="25" t="s">
        <v>2645</v>
      </c>
      <c r="D453" s="841">
        <v>1163.66</v>
      </c>
    </row>
    <row r="454" spans="1:4" ht="24.75">
      <c r="A454" s="20">
        <v>120301</v>
      </c>
      <c r="B454" s="838">
        <v>3.02</v>
      </c>
      <c r="C454" s="21" t="s">
        <v>2646</v>
      </c>
      <c r="D454" s="839">
        <v>537.63</v>
      </c>
    </row>
    <row r="455" spans="1:4" ht="24.75">
      <c r="A455" s="24">
        <v>161001</v>
      </c>
      <c r="B455" s="840">
        <v>8.66</v>
      </c>
      <c r="C455" s="25" t="s">
        <v>2647</v>
      </c>
      <c r="D455" s="841">
        <v>143.64</v>
      </c>
    </row>
    <row r="456" spans="1:4" ht="24.75">
      <c r="A456" s="20">
        <v>161002</v>
      </c>
      <c r="B456" s="838">
        <v>1273.4</v>
      </c>
      <c r="C456" s="21" t="s">
        <v>2648</v>
      </c>
      <c r="D456" s="839">
        <v>1179.77</v>
      </c>
    </row>
    <row r="457" spans="1:4" ht="24.75">
      <c r="A457" s="24">
        <v>190703</v>
      </c>
      <c r="B457" s="840">
        <v>9274.89</v>
      </c>
      <c r="C457" s="25" t="s">
        <v>2649</v>
      </c>
      <c r="D457" s="841">
        <v>1138.91</v>
      </c>
    </row>
    <row r="458" spans="1:4" ht="24.75">
      <c r="A458" s="20">
        <v>190805</v>
      </c>
      <c r="B458" s="838">
        <v>425.26</v>
      </c>
      <c r="C458" s="21" t="s">
        <v>2650</v>
      </c>
      <c r="D458" s="839">
        <v>1305.93</v>
      </c>
    </row>
    <row r="459" spans="1:4" ht="24.75">
      <c r="A459" s="24">
        <v>190810</v>
      </c>
      <c r="B459" s="840">
        <v>737.31</v>
      </c>
      <c r="C459" s="25" t="s">
        <v>2651</v>
      </c>
      <c r="D459" s="841">
        <v>1150.98</v>
      </c>
    </row>
    <row r="460" spans="1:4" ht="24.75">
      <c r="A460" s="20">
        <v>190814</v>
      </c>
      <c r="B460" s="838">
        <v>91.32</v>
      </c>
      <c r="C460" s="21" t="s">
        <v>2652</v>
      </c>
      <c r="D460" s="839">
        <v>1273.49</v>
      </c>
    </row>
    <row r="461" spans="1:4" ht="12.75">
      <c r="A461" s="24">
        <v>200304</v>
      </c>
      <c r="B461" s="840">
        <v>295.35</v>
      </c>
      <c r="C461" s="138">
        <v>42338</v>
      </c>
      <c r="D461" s="841">
        <v>212.31</v>
      </c>
    </row>
    <row r="462" spans="1:5" ht="12.75">
      <c r="A462" s="20"/>
      <c r="B462" s="838"/>
      <c r="C462" s="140"/>
      <c r="D462" s="839"/>
      <c r="E462" s="315"/>
    </row>
    <row r="463" spans="1:5" s="79" customFormat="1" ht="12.75">
      <c r="A463" s="526" t="s">
        <v>2524</v>
      </c>
      <c r="B463" s="842">
        <v>12440.22</v>
      </c>
      <c r="C463" s="526" t="s">
        <v>2524</v>
      </c>
      <c r="D463" s="843">
        <v>12440.22</v>
      </c>
      <c r="E463" s="844"/>
    </row>
    <row r="464" spans="1:3" ht="30" customHeight="1">
      <c r="A464" s="79"/>
      <c r="B464" s="79"/>
      <c r="C464" s="79"/>
    </row>
    <row r="465" spans="1:4" ht="28.5" customHeight="1">
      <c r="A465" s="346" t="s">
        <v>2653</v>
      </c>
      <c r="B465" s="346"/>
      <c r="C465" s="346"/>
      <c r="D465" s="346"/>
    </row>
    <row r="466" spans="1:6" ht="18" customHeight="1">
      <c r="A466" s="36"/>
      <c r="B466" s="37" t="s">
        <v>2635</v>
      </c>
      <c r="C466" s="37" t="s">
        <v>2635</v>
      </c>
      <c r="D466" s="37" t="s">
        <v>2635</v>
      </c>
      <c r="E466" s="170"/>
      <c r="F466" s="170"/>
    </row>
    <row r="467" spans="1:4" ht="14.25" customHeight="1">
      <c r="A467" s="36"/>
      <c r="B467" s="37" t="s">
        <v>2654</v>
      </c>
      <c r="C467" s="37"/>
      <c r="D467" s="37"/>
    </row>
    <row r="468" spans="1:4" ht="12.75">
      <c r="A468" s="36" t="s">
        <v>2517</v>
      </c>
      <c r="B468" s="17" t="s">
        <v>2637</v>
      </c>
      <c r="C468" s="17" t="s">
        <v>2638</v>
      </c>
      <c r="D468" s="18" t="s">
        <v>2639</v>
      </c>
    </row>
    <row r="469" spans="1:4" s="11" customFormat="1" ht="9.75" customHeight="1">
      <c r="A469" s="58"/>
      <c r="B469" s="299"/>
      <c r="C469" s="299"/>
      <c r="D469" s="300"/>
    </row>
    <row r="470" spans="1:4" ht="24.75">
      <c r="A470" s="20">
        <v>20501</v>
      </c>
      <c r="B470" s="838">
        <v>23.35</v>
      </c>
      <c r="C470" s="21" t="s">
        <v>2655</v>
      </c>
      <c r="D470" s="839">
        <v>937.14</v>
      </c>
    </row>
    <row r="471" spans="1:4" ht="24.75">
      <c r="A471" s="24">
        <v>20502</v>
      </c>
      <c r="B471" s="840">
        <v>4.7</v>
      </c>
      <c r="C471" s="25" t="s">
        <v>2656</v>
      </c>
      <c r="D471" s="841">
        <v>898.5</v>
      </c>
    </row>
    <row r="472" spans="1:4" ht="24.75">
      <c r="A472" s="20">
        <v>20701</v>
      </c>
      <c r="B472" s="838">
        <v>22.39</v>
      </c>
      <c r="C472" s="21" t="s">
        <v>2657</v>
      </c>
      <c r="D472" s="839">
        <v>990.48</v>
      </c>
    </row>
    <row r="473" spans="1:4" ht="24.75">
      <c r="A473" s="24">
        <v>80120</v>
      </c>
      <c r="B473" s="840">
        <v>20.4</v>
      </c>
      <c r="C473" s="25" t="s">
        <v>2658</v>
      </c>
      <c r="D473" s="841">
        <v>680.28</v>
      </c>
    </row>
    <row r="474" spans="1:4" ht="24.75">
      <c r="A474" s="20">
        <v>80308</v>
      </c>
      <c r="B474" s="838">
        <v>31.86</v>
      </c>
      <c r="C474" s="21" t="s">
        <v>2659</v>
      </c>
      <c r="D474" s="839">
        <v>684.18</v>
      </c>
    </row>
    <row r="475" spans="1:4" ht="12.75">
      <c r="A475" s="24">
        <v>110111</v>
      </c>
      <c r="B475" s="840">
        <v>4.88</v>
      </c>
      <c r="C475" s="25"/>
      <c r="D475" s="841"/>
    </row>
    <row r="476" spans="1:4" ht="12.75">
      <c r="A476" s="20">
        <v>110112</v>
      </c>
      <c r="B476" s="838">
        <v>2.18</v>
      </c>
      <c r="C476" s="21"/>
      <c r="D476" s="839"/>
    </row>
    <row r="477" spans="1:4" ht="12.75">
      <c r="A477" s="24">
        <v>120301</v>
      </c>
      <c r="B477" s="840">
        <v>2.19</v>
      </c>
      <c r="C477" s="25"/>
      <c r="D477" s="841"/>
    </row>
    <row r="478" spans="1:4" ht="12.75">
      <c r="A478" s="20">
        <v>161001</v>
      </c>
      <c r="B478" s="838">
        <v>48.53</v>
      </c>
      <c r="C478" s="21"/>
      <c r="D478" s="839"/>
    </row>
    <row r="479" spans="1:4" ht="12.75">
      <c r="A479" s="24">
        <v>161002</v>
      </c>
      <c r="B479" s="840">
        <v>425.61</v>
      </c>
      <c r="C479" s="25"/>
      <c r="D479" s="841"/>
    </row>
    <row r="480" spans="1:4" ht="12.75">
      <c r="A480" s="20">
        <v>190703</v>
      </c>
      <c r="B480" s="838">
        <v>3200.21</v>
      </c>
      <c r="C480" s="21"/>
      <c r="D480" s="839"/>
    </row>
    <row r="481" spans="1:4" ht="12.75">
      <c r="A481" s="24">
        <v>190805</v>
      </c>
      <c r="B481" s="840">
        <v>90.61</v>
      </c>
      <c r="C481" s="25"/>
      <c r="D481" s="841"/>
    </row>
    <row r="482" spans="1:4" ht="12.75">
      <c r="A482" s="20">
        <v>190810</v>
      </c>
      <c r="B482" s="838">
        <v>234.6</v>
      </c>
      <c r="C482" s="21"/>
      <c r="D482" s="839"/>
    </row>
    <row r="483" spans="1:4" ht="12.75">
      <c r="A483" s="24">
        <v>200304</v>
      </c>
      <c r="B483" s="840">
        <v>79.07</v>
      </c>
      <c r="C483" s="25"/>
      <c r="D483" s="841"/>
    </row>
    <row r="484" spans="1:4" ht="21.75" customHeight="1">
      <c r="A484" s="845" t="s">
        <v>2524</v>
      </c>
      <c r="B484" s="846">
        <v>4190.58</v>
      </c>
      <c r="C484" s="586" t="s">
        <v>2524</v>
      </c>
      <c r="D484" s="847">
        <f>SUM(D470:D474)</f>
        <v>4190.58</v>
      </c>
    </row>
    <row r="485" spans="1:2" ht="30" customHeight="1">
      <c r="A485" s="170"/>
      <c r="B485" s="79"/>
    </row>
    <row r="486" spans="1:4" ht="33" customHeight="1">
      <c r="A486" s="382" t="s">
        <v>2660</v>
      </c>
      <c r="B486" s="382"/>
      <c r="C486" s="382"/>
      <c r="D486" s="347"/>
    </row>
    <row r="487" spans="1:3" ht="20.25" customHeight="1">
      <c r="A487" s="848" t="s">
        <v>2661</v>
      </c>
      <c r="B487" s="848"/>
      <c r="C487" s="848"/>
    </row>
    <row r="488" spans="1:3" ht="16.5" customHeight="1">
      <c r="A488" s="383" t="s">
        <v>757</v>
      </c>
      <c r="B488" s="336" t="s">
        <v>2662</v>
      </c>
      <c r="C488" s="336"/>
    </row>
    <row r="489" spans="1:3" ht="15.75" customHeight="1">
      <c r="A489" s="383"/>
      <c r="B489" s="336" t="s">
        <v>2663</v>
      </c>
      <c r="C489" s="336"/>
    </row>
    <row r="490" spans="1:3" s="11" customFormat="1" ht="9.75" customHeight="1">
      <c r="A490" s="849"/>
      <c r="B490" s="372"/>
      <c r="C490" s="850"/>
    </row>
    <row r="491" spans="1:3" ht="12.75">
      <c r="A491" s="338" t="s">
        <v>95</v>
      </c>
      <c r="B491" s="179">
        <v>4</v>
      </c>
      <c r="C491" s="179"/>
    </row>
    <row r="492" spans="1:3" ht="12.75">
      <c r="A492" s="339" t="s">
        <v>93</v>
      </c>
      <c r="B492" s="182">
        <v>9.6</v>
      </c>
      <c r="C492" s="182"/>
    </row>
    <row r="493" spans="1:3" ht="12.75">
      <c r="A493" s="338" t="s">
        <v>168</v>
      </c>
      <c r="B493" s="179">
        <v>0.9</v>
      </c>
      <c r="C493" s="179"/>
    </row>
    <row r="494" spans="1:3" ht="12.75">
      <c r="A494" s="339" t="s">
        <v>96</v>
      </c>
      <c r="B494" s="182">
        <v>1.4</v>
      </c>
      <c r="C494" s="182"/>
    </row>
    <row r="495" spans="1:3" ht="12.75">
      <c r="A495" s="338" t="s">
        <v>169</v>
      </c>
      <c r="B495" s="179">
        <v>9.8</v>
      </c>
      <c r="C495" s="179"/>
    </row>
    <row r="496" spans="1:3" ht="12.75">
      <c r="A496" s="339" t="s">
        <v>97</v>
      </c>
      <c r="B496" s="182">
        <v>20</v>
      </c>
      <c r="C496" s="182"/>
    </row>
    <row r="497" spans="1:3" ht="12.75" customHeight="1">
      <c r="A497" s="338" t="s">
        <v>100</v>
      </c>
      <c r="B497" s="179" t="s">
        <v>94</v>
      </c>
      <c r="C497" s="179"/>
    </row>
    <row r="498" spans="1:3" ht="12.75">
      <c r="A498" s="339" t="s">
        <v>101</v>
      </c>
      <c r="B498" s="182">
        <v>17</v>
      </c>
      <c r="C498" s="182"/>
    </row>
    <row r="499" spans="1:3" ht="12.75">
      <c r="A499" s="338" t="s">
        <v>102</v>
      </c>
      <c r="B499" s="179">
        <v>19</v>
      </c>
      <c r="C499" s="179"/>
    </row>
    <row r="500" spans="1:3" ht="12.75">
      <c r="A500" s="339" t="s">
        <v>119</v>
      </c>
      <c r="B500" s="182">
        <v>23</v>
      </c>
      <c r="C500" s="182"/>
    </row>
    <row r="501" spans="1:3" ht="12.75" customHeight="1">
      <c r="A501" s="338" t="s">
        <v>106</v>
      </c>
      <c r="B501" s="179" t="s">
        <v>51</v>
      </c>
      <c r="C501" s="179"/>
    </row>
    <row r="502" spans="1:3" ht="12.75">
      <c r="A502" s="339" t="s">
        <v>107</v>
      </c>
      <c r="B502" s="182">
        <v>50</v>
      </c>
      <c r="C502" s="182"/>
    </row>
    <row r="503" spans="1:3" ht="12.75">
      <c r="A503" s="338" t="s">
        <v>108</v>
      </c>
      <c r="B503" s="179">
        <v>52</v>
      </c>
      <c r="C503" s="179"/>
    </row>
    <row r="504" spans="1:3" ht="12.75" customHeight="1">
      <c r="A504" s="339" t="s">
        <v>1161</v>
      </c>
      <c r="B504" s="182" t="s">
        <v>94</v>
      </c>
      <c r="C504" s="182"/>
    </row>
    <row r="505" spans="1:3" ht="12.75" customHeight="1">
      <c r="A505" s="338" t="s">
        <v>500</v>
      </c>
      <c r="B505" s="179" t="s">
        <v>94</v>
      </c>
      <c r="C505" s="179"/>
    </row>
    <row r="506" spans="1:3" ht="12.75" customHeight="1">
      <c r="A506" s="339" t="s">
        <v>1163</v>
      </c>
      <c r="B506" s="182" t="s">
        <v>94</v>
      </c>
      <c r="C506" s="182"/>
    </row>
    <row r="507" spans="1:3" ht="12.75" customHeight="1">
      <c r="A507" s="338" t="s">
        <v>498</v>
      </c>
      <c r="B507" s="179" t="s">
        <v>94</v>
      </c>
      <c r="C507" s="179"/>
    </row>
    <row r="508" spans="1:3" ht="12.75" customHeight="1">
      <c r="A508" s="339" t="s">
        <v>499</v>
      </c>
      <c r="B508" s="182" t="s">
        <v>94</v>
      </c>
      <c r="C508" s="182"/>
    </row>
    <row r="509" spans="1:3" ht="24.75" customHeight="1">
      <c r="A509" s="338" t="s">
        <v>2664</v>
      </c>
      <c r="B509" s="179" t="s">
        <v>94</v>
      </c>
      <c r="C509" s="179"/>
    </row>
    <row r="510" spans="1:3" ht="24.75" customHeight="1">
      <c r="A510" s="339" t="s">
        <v>2665</v>
      </c>
      <c r="B510" s="182" t="s">
        <v>94</v>
      </c>
      <c r="C510" s="182"/>
    </row>
    <row r="511" spans="1:3" ht="24.75" customHeight="1">
      <c r="A511" s="388" t="s">
        <v>2666</v>
      </c>
      <c r="B511" s="390" t="s">
        <v>94</v>
      </c>
      <c r="C511" s="390"/>
    </row>
    <row r="512" spans="1:2" ht="30" customHeight="1">
      <c r="A512" s="203"/>
      <c r="B512" s="53"/>
    </row>
    <row r="513" spans="1:3" ht="39" customHeight="1">
      <c r="A513" s="346" t="s">
        <v>2667</v>
      </c>
      <c r="B513" s="346"/>
      <c r="C513" s="346"/>
    </row>
    <row r="514" spans="1:3" ht="31.5" customHeight="1">
      <c r="A514" s="36" t="s">
        <v>757</v>
      </c>
      <c r="B514" s="30" t="s">
        <v>2668</v>
      </c>
      <c r="C514" s="37" t="s">
        <v>2669</v>
      </c>
    </row>
    <row r="515" spans="1:4" s="11" customFormat="1" ht="12.75">
      <c r="A515" s="58"/>
      <c r="B515" s="299"/>
      <c r="C515" s="300"/>
      <c r="D515" s="1"/>
    </row>
    <row r="516" spans="1:3" ht="12.75">
      <c r="A516" s="553" t="s">
        <v>273</v>
      </c>
      <c r="B516" s="580" t="s">
        <v>1109</v>
      </c>
      <c r="C516" s="577" t="s">
        <v>1109</v>
      </c>
    </row>
    <row r="517" spans="1:3" ht="12.75">
      <c r="A517" s="851" t="s">
        <v>93</v>
      </c>
      <c r="B517" s="852" t="s">
        <v>1109</v>
      </c>
      <c r="C517" s="853" t="s">
        <v>1109</v>
      </c>
    </row>
    <row r="518" spans="1:3" ht="12.75">
      <c r="A518" s="326" t="s">
        <v>96</v>
      </c>
      <c r="B518" s="21" t="s">
        <v>1109</v>
      </c>
      <c r="C518" s="22">
        <v>0.01</v>
      </c>
    </row>
    <row r="519" spans="1:3" ht="12.75">
      <c r="A519" s="325" t="s">
        <v>639</v>
      </c>
      <c r="B519" s="25" t="s">
        <v>1109</v>
      </c>
      <c r="C519" s="26" t="s">
        <v>1109</v>
      </c>
    </row>
    <row r="520" spans="1:3" ht="12.75">
      <c r="A520" s="326" t="s">
        <v>99</v>
      </c>
      <c r="B520" s="21">
        <v>0.03</v>
      </c>
      <c r="C520" s="22" t="s">
        <v>1109</v>
      </c>
    </row>
    <row r="521" spans="1:3" ht="12.75">
      <c r="A521" s="325" t="s">
        <v>504</v>
      </c>
      <c r="B521" s="25">
        <v>0.01</v>
      </c>
      <c r="C521" s="26">
        <v>0.03</v>
      </c>
    </row>
    <row r="522" spans="1:3" ht="12.75">
      <c r="A522" s="326" t="s">
        <v>100</v>
      </c>
      <c r="B522" s="21" t="s">
        <v>1109</v>
      </c>
      <c r="C522" s="22" t="s">
        <v>1109</v>
      </c>
    </row>
    <row r="523" spans="1:3" ht="12.75">
      <c r="A523" s="325" t="s">
        <v>101</v>
      </c>
      <c r="B523" s="25" t="s">
        <v>1109</v>
      </c>
      <c r="C523" s="26" t="s">
        <v>1109</v>
      </c>
    </row>
    <row r="524" spans="1:3" ht="12.75">
      <c r="A524" s="326" t="s">
        <v>102</v>
      </c>
      <c r="B524" s="21">
        <v>0.06</v>
      </c>
      <c r="C524" s="22" t="s">
        <v>1109</v>
      </c>
    </row>
    <row r="525" spans="1:3" ht="12.75">
      <c r="A525" s="325" t="s">
        <v>119</v>
      </c>
      <c r="B525" s="25" t="s">
        <v>1109</v>
      </c>
      <c r="C525" s="26" t="s">
        <v>1109</v>
      </c>
    </row>
    <row r="526" spans="1:3" ht="12.75">
      <c r="A526" s="326" t="s">
        <v>104</v>
      </c>
      <c r="B526" s="21">
        <v>0.03</v>
      </c>
      <c r="C526" s="22">
        <v>0.02</v>
      </c>
    </row>
    <row r="527" spans="1:3" ht="12.75">
      <c r="A527" s="325" t="s">
        <v>313</v>
      </c>
      <c r="B527" s="25">
        <v>0.34</v>
      </c>
      <c r="C527" s="26">
        <v>0.05</v>
      </c>
    </row>
    <row r="528" spans="1:3" ht="12.75">
      <c r="A528" s="326" t="s">
        <v>108</v>
      </c>
      <c r="B528" s="21">
        <v>0.01</v>
      </c>
      <c r="C528" s="22" t="s">
        <v>1109</v>
      </c>
    </row>
    <row r="529" spans="1:3" ht="12.75">
      <c r="A529" s="333" t="s">
        <v>2670</v>
      </c>
      <c r="B529" s="28">
        <v>13</v>
      </c>
      <c r="C529" s="29">
        <v>12</v>
      </c>
    </row>
    <row r="530" spans="1:2" ht="30" customHeight="1">
      <c r="A530" s="170"/>
      <c r="B530" s="79"/>
    </row>
    <row r="531" spans="1:4" ht="27" customHeight="1">
      <c r="A531" s="346" t="s">
        <v>2671</v>
      </c>
      <c r="B531" s="346"/>
      <c r="C531" s="346"/>
      <c r="D531" s="346"/>
    </row>
    <row r="532" spans="1:4" ht="21.75" customHeight="1">
      <c r="A532" s="702" t="s">
        <v>2047</v>
      </c>
      <c r="B532" s="702"/>
      <c r="C532" s="702"/>
      <c r="D532" s="702"/>
    </row>
    <row r="533" spans="1:4" ht="24.75">
      <c r="A533" s="16" t="s">
        <v>2517</v>
      </c>
      <c r="B533" s="17" t="s">
        <v>2672</v>
      </c>
      <c r="C533" s="17" t="s">
        <v>2673</v>
      </c>
      <c r="D533" s="18" t="s">
        <v>2674</v>
      </c>
    </row>
    <row r="534" spans="1:4" s="11" customFormat="1" ht="7.5" customHeight="1">
      <c r="A534" s="58"/>
      <c r="B534" s="299"/>
      <c r="C534" s="299"/>
      <c r="D534" s="300"/>
    </row>
    <row r="535" spans="1:4" ht="12.75">
      <c r="A535" s="835">
        <v>20501</v>
      </c>
      <c r="B535" s="854">
        <v>175690</v>
      </c>
      <c r="C535" s="854">
        <v>175690</v>
      </c>
      <c r="D535" s="22">
        <v>0</v>
      </c>
    </row>
    <row r="536" spans="1:4" ht="12.75">
      <c r="A536" s="834">
        <v>20502</v>
      </c>
      <c r="B536" s="855">
        <v>255690</v>
      </c>
      <c r="C536" s="855">
        <v>255690</v>
      </c>
      <c r="D536" s="26">
        <v>0</v>
      </c>
    </row>
    <row r="537" spans="1:4" ht="12.75">
      <c r="A537" s="835">
        <v>20701</v>
      </c>
      <c r="B537" s="854">
        <v>28310</v>
      </c>
      <c r="C537" s="854">
        <v>28310</v>
      </c>
      <c r="D537" s="22">
        <v>0</v>
      </c>
    </row>
    <row r="538" spans="1:4" ht="12.75">
      <c r="A538" s="834">
        <v>80120</v>
      </c>
      <c r="B538" s="855">
        <v>177470</v>
      </c>
      <c r="C538" s="855">
        <v>177470</v>
      </c>
      <c r="D538" s="26">
        <v>0</v>
      </c>
    </row>
    <row r="539" spans="1:4" ht="12.75">
      <c r="A539" s="835">
        <v>80308</v>
      </c>
      <c r="B539" s="854">
        <v>102690</v>
      </c>
      <c r="C539" s="854">
        <v>102690</v>
      </c>
      <c r="D539" s="22">
        <v>0</v>
      </c>
    </row>
    <row r="540" spans="1:4" ht="12.75">
      <c r="A540" s="834">
        <v>110111</v>
      </c>
      <c r="B540" s="855">
        <v>72650</v>
      </c>
      <c r="C540" s="855">
        <v>72650</v>
      </c>
      <c r="D540" s="26">
        <v>0</v>
      </c>
    </row>
    <row r="541" spans="1:4" ht="12.75">
      <c r="A541" s="835">
        <v>110112</v>
      </c>
      <c r="B541" s="854">
        <v>6630</v>
      </c>
      <c r="C541" s="854">
        <v>6630</v>
      </c>
      <c r="D541" s="22">
        <v>0</v>
      </c>
    </row>
    <row r="542" spans="1:4" ht="12.75">
      <c r="A542" s="834">
        <v>120301</v>
      </c>
      <c r="B542" s="855">
        <v>48030</v>
      </c>
      <c r="C542" s="855">
        <v>48030</v>
      </c>
      <c r="D542" s="26">
        <v>0</v>
      </c>
    </row>
    <row r="543" spans="1:4" ht="12.75">
      <c r="A543" s="835">
        <v>161001</v>
      </c>
      <c r="B543" s="854">
        <v>74460</v>
      </c>
      <c r="C543" s="854">
        <v>74460</v>
      </c>
      <c r="D543" s="22">
        <v>0</v>
      </c>
    </row>
    <row r="544" spans="1:4" ht="12.75">
      <c r="A544" s="834">
        <v>161002</v>
      </c>
      <c r="B544" s="855">
        <v>4715610</v>
      </c>
      <c r="C544" s="855">
        <v>4715610</v>
      </c>
      <c r="D544" s="26">
        <v>0</v>
      </c>
    </row>
    <row r="545" spans="1:4" ht="12.75">
      <c r="A545" s="835">
        <v>190703</v>
      </c>
      <c r="B545" s="854">
        <v>36819340</v>
      </c>
      <c r="C545" s="854">
        <v>36819340</v>
      </c>
      <c r="D545" s="22">
        <v>0</v>
      </c>
    </row>
    <row r="546" spans="1:4" ht="12.75">
      <c r="A546" s="834">
        <v>190805</v>
      </c>
      <c r="B546" s="855">
        <v>1352200</v>
      </c>
      <c r="C546" s="855">
        <v>1352200</v>
      </c>
      <c r="D546" s="26">
        <v>0</v>
      </c>
    </row>
    <row r="547" spans="1:4" ht="12.75">
      <c r="A547" s="835">
        <v>190810</v>
      </c>
      <c r="B547" s="854">
        <v>882230</v>
      </c>
      <c r="C547" s="854">
        <v>882230</v>
      </c>
      <c r="D547" s="22">
        <v>0</v>
      </c>
    </row>
    <row r="548" spans="1:4" ht="12.75">
      <c r="A548" s="834">
        <v>190814</v>
      </c>
      <c r="B548" s="855">
        <v>200040</v>
      </c>
      <c r="C548" s="855">
        <v>200040</v>
      </c>
      <c r="D548" s="26">
        <v>0</v>
      </c>
    </row>
    <row r="549" spans="1:4" ht="12.75">
      <c r="A549" s="856">
        <v>200304</v>
      </c>
      <c r="B549" s="857">
        <v>1279390</v>
      </c>
      <c r="C549" s="857">
        <v>1279390</v>
      </c>
      <c r="D549" s="32">
        <v>0</v>
      </c>
    </row>
    <row r="550" spans="1:2" ht="30" customHeight="1">
      <c r="A550" s="170"/>
      <c r="B550" s="79"/>
    </row>
    <row r="551" spans="1:4" ht="31.5" customHeight="1">
      <c r="A551" s="16" t="s">
        <v>2517</v>
      </c>
      <c r="B551" s="17" t="s">
        <v>2675</v>
      </c>
      <c r="C551" s="17" t="s">
        <v>2676</v>
      </c>
      <c r="D551" s="18" t="s">
        <v>2677</v>
      </c>
    </row>
    <row r="552" spans="1:4" s="11" customFormat="1" ht="12.75">
      <c r="A552" s="58"/>
      <c r="B552" s="299"/>
      <c r="C552" s="299"/>
      <c r="D552" s="300"/>
    </row>
    <row r="553" spans="1:4" ht="12.75">
      <c r="A553" s="20">
        <v>160506</v>
      </c>
      <c r="B553" s="854">
        <v>175</v>
      </c>
      <c r="C553" s="854">
        <v>340</v>
      </c>
      <c r="D553" s="858">
        <v>108</v>
      </c>
    </row>
    <row r="554" spans="1:4" ht="12.75">
      <c r="A554" s="24">
        <v>190801</v>
      </c>
      <c r="B554" s="855">
        <v>15464</v>
      </c>
      <c r="C554" s="855">
        <v>14260</v>
      </c>
      <c r="D554" s="859">
        <v>3580</v>
      </c>
    </row>
    <row r="555" spans="1:4" ht="12.75">
      <c r="A555" s="31">
        <v>190814</v>
      </c>
      <c r="B555" s="857">
        <v>1098000</v>
      </c>
      <c r="C555" s="857">
        <v>1047190</v>
      </c>
      <c r="D555" s="860">
        <v>59230</v>
      </c>
    </row>
    <row r="556" ht="36" customHeight="1"/>
    <row r="557" spans="1:22" s="11" customFormat="1" ht="27" customHeight="1">
      <c r="A557" s="344" t="s">
        <v>715</v>
      </c>
      <c r="B557" s="344"/>
      <c r="C557" s="344"/>
      <c r="D557" s="344"/>
      <c r="E557" s="344"/>
      <c r="F557" s="344"/>
      <c r="G557" s="344"/>
      <c r="H557" s="344"/>
      <c r="I557" s="344"/>
      <c r="J557" s="344"/>
      <c r="K557" s="344"/>
      <c r="L557" s="344"/>
      <c r="M557" s="344"/>
      <c r="N557" s="344"/>
      <c r="O557" s="344"/>
      <c r="P557" s="344"/>
      <c r="Q557" s="345"/>
      <c r="R557" s="345"/>
      <c r="S557" s="345"/>
      <c r="T557" s="345"/>
      <c r="U557" s="345"/>
      <c r="V557" s="345"/>
    </row>
    <row r="558" ht="40.5" customHeight="1">
      <c r="D558" s="53"/>
    </row>
    <row r="559" spans="1:13" ht="31.5" customHeight="1">
      <c r="A559" s="346" t="s">
        <v>2561</v>
      </c>
      <c r="B559" s="346"/>
      <c r="C559" s="346"/>
      <c r="D559" s="346"/>
      <c r="E559" s="346"/>
      <c r="F559" s="346"/>
      <c r="G559" s="346"/>
      <c r="H559" s="346"/>
      <c r="I559" s="346"/>
      <c r="J559" s="346"/>
      <c r="K559" s="346"/>
      <c r="L559" s="346"/>
      <c r="M559" s="346"/>
    </row>
    <row r="560" spans="1:13" s="862" customFormat="1" ht="36.75" customHeight="1">
      <c r="A560" s="861"/>
      <c r="B560" s="30" t="s">
        <v>2678</v>
      </c>
      <c r="C560" s="133" t="s">
        <v>2679</v>
      </c>
      <c r="D560" s="133" t="s">
        <v>2680</v>
      </c>
      <c r="E560" s="30" t="s">
        <v>2681</v>
      </c>
      <c r="F560" s="30" t="s">
        <v>2682</v>
      </c>
      <c r="G560" s="30" t="s">
        <v>2683</v>
      </c>
      <c r="H560" s="30" t="s">
        <v>2684</v>
      </c>
      <c r="I560" s="30" t="s">
        <v>2685</v>
      </c>
      <c r="J560" s="30" t="s">
        <v>2686</v>
      </c>
      <c r="K560" s="30" t="s">
        <v>2687</v>
      </c>
      <c r="L560" s="30" t="s">
        <v>2688</v>
      </c>
      <c r="M560" s="37" t="s">
        <v>2689</v>
      </c>
    </row>
    <row r="561" spans="1:13" s="370" customFormat="1" ht="12.75">
      <c r="A561" s="198"/>
      <c r="B561" s="204">
        <v>42376</v>
      </c>
      <c r="C561" s="204">
        <v>42409</v>
      </c>
      <c r="D561" s="204">
        <v>42432</v>
      </c>
      <c r="E561" s="204">
        <v>42466</v>
      </c>
      <c r="F561" s="204">
        <v>42489</v>
      </c>
      <c r="G561" s="204">
        <v>42522</v>
      </c>
      <c r="H561" s="204">
        <v>42550</v>
      </c>
      <c r="I561" s="204">
        <v>42577</v>
      </c>
      <c r="J561" s="204">
        <v>42625</v>
      </c>
      <c r="K561" s="204">
        <v>42676</v>
      </c>
      <c r="L561" s="204">
        <v>42703</v>
      </c>
      <c r="M561" s="292">
        <v>42731</v>
      </c>
    </row>
    <row r="562" spans="1:13" ht="6.75" customHeight="1">
      <c r="A562" s="24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6"/>
    </row>
    <row r="563" spans="1:13" ht="12.75">
      <c r="A563" s="20"/>
      <c r="B563" s="21">
        <v>7.6</v>
      </c>
      <c r="C563" s="21">
        <v>8.1</v>
      </c>
      <c r="D563" s="21">
        <v>8.2</v>
      </c>
      <c r="E563" s="21">
        <v>7.9</v>
      </c>
      <c r="F563" s="21">
        <v>7.1</v>
      </c>
      <c r="G563" s="21">
        <v>8.2</v>
      </c>
      <c r="H563" s="21">
        <v>7.1</v>
      </c>
      <c r="I563" s="21">
        <v>7.6</v>
      </c>
      <c r="J563" s="21">
        <v>8.9</v>
      </c>
      <c r="K563" s="21">
        <v>7.1</v>
      </c>
      <c r="L563" s="21">
        <v>8.6</v>
      </c>
      <c r="M563" s="22">
        <v>8.2</v>
      </c>
    </row>
    <row r="564" spans="1:13" ht="63.75" customHeight="1">
      <c r="A564" s="325" t="s">
        <v>91</v>
      </c>
      <c r="B564" s="25" t="s">
        <v>2568</v>
      </c>
      <c r="C564" s="25" t="s">
        <v>2568</v>
      </c>
      <c r="D564" s="25" t="s">
        <v>2568</v>
      </c>
      <c r="E564" s="25" t="s">
        <v>2552</v>
      </c>
      <c r="F564" s="25" t="s">
        <v>2690</v>
      </c>
      <c r="G564" s="25" t="s">
        <v>2690</v>
      </c>
      <c r="H564" s="25" t="s">
        <v>2690</v>
      </c>
      <c r="I564" s="25" t="s">
        <v>2690</v>
      </c>
      <c r="J564" s="25" t="s">
        <v>2568</v>
      </c>
      <c r="K564" s="25" t="s">
        <v>2568</v>
      </c>
      <c r="L564" s="25" t="s">
        <v>2568</v>
      </c>
      <c r="M564" s="26" t="s">
        <v>2568</v>
      </c>
    </row>
    <row r="565" spans="1:13" ht="24.75">
      <c r="A565" s="326" t="s">
        <v>80</v>
      </c>
      <c r="B565" s="21" t="s">
        <v>2527</v>
      </c>
      <c r="C565" s="21" t="s">
        <v>2691</v>
      </c>
      <c r="D565" s="21" t="s">
        <v>2691</v>
      </c>
      <c r="E565" s="21" t="s">
        <v>2691</v>
      </c>
      <c r="F565" s="21" t="s">
        <v>2691</v>
      </c>
      <c r="G565" s="21" t="s">
        <v>2691</v>
      </c>
      <c r="H565" s="21" t="s">
        <v>2691</v>
      </c>
      <c r="I565" s="21" t="s">
        <v>2691</v>
      </c>
      <c r="J565" s="21" t="s">
        <v>2691</v>
      </c>
      <c r="K565" s="21" t="s">
        <v>2691</v>
      </c>
      <c r="L565" s="21" t="s">
        <v>2691</v>
      </c>
      <c r="M565" s="22" t="s">
        <v>2691</v>
      </c>
    </row>
    <row r="566" spans="1:13" ht="12.75">
      <c r="A566" s="325" t="s">
        <v>77</v>
      </c>
      <c r="B566" s="25" t="s">
        <v>269</v>
      </c>
      <c r="C566" s="25" t="s">
        <v>269</v>
      </c>
      <c r="D566" s="25" t="s">
        <v>269</v>
      </c>
      <c r="E566" s="25" t="s">
        <v>2692</v>
      </c>
      <c r="F566" s="25" t="s">
        <v>2692</v>
      </c>
      <c r="G566" s="25" t="s">
        <v>2692</v>
      </c>
      <c r="H566" s="25" t="s">
        <v>2692</v>
      </c>
      <c r="I566" s="25" t="s">
        <v>2692</v>
      </c>
      <c r="J566" s="25" t="s">
        <v>2692</v>
      </c>
      <c r="K566" s="25" t="s">
        <v>2692</v>
      </c>
      <c r="L566" s="25" t="s">
        <v>2692</v>
      </c>
      <c r="M566" s="26" t="s">
        <v>2692</v>
      </c>
    </row>
    <row r="567" spans="1:13" ht="12.75">
      <c r="A567" s="326" t="s">
        <v>481</v>
      </c>
      <c r="B567" s="21">
        <v>34</v>
      </c>
      <c r="C567" s="21">
        <v>95</v>
      </c>
      <c r="D567" s="21">
        <v>110</v>
      </c>
      <c r="E567" s="21">
        <v>94</v>
      </c>
      <c r="F567" s="21">
        <v>127</v>
      </c>
      <c r="G567" s="21">
        <v>164</v>
      </c>
      <c r="H567" s="21">
        <v>110</v>
      </c>
      <c r="I567" s="21">
        <v>97</v>
      </c>
      <c r="J567" s="21">
        <v>180</v>
      </c>
      <c r="K567" s="21">
        <v>76</v>
      </c>
      <c r="L567" s="21">
        <v>42</v>
      </c>
      <c r="M567" s="22">
        <v>21</v>
      </c>
    </row>
    <row r="568" spans="1:13" ht="12.75">
      <c r="A568" s="325" t="s">
        <v>637</v>
      </c>
      <c r="B568" s="25">
        <v>180</v>
      </c>
      <c r="C568" s="25">
        <v>200</v>
      </c>
      <c r="D568" s="25">
        <v>160</v>
      </c>
      <c r="E568" s="25">
        <v>200</v>
      </c>
      <c r="F568" s="25">
        <v>205</v>
      </c>
      <c r="G568" s="25">
        <v>195</v>
      </c>
      <c r="H568" s="25">
        <v>260</v>
      </c>
      <c r="I568" s="25">
        <v>210</v>
      </c>
      <c r="J568" s="25">
        <v>180</v>
      </c>
      <c r="K568" s="25">
        <v>120</v>
      </c>
      <c r="L568" s="25">
        <v>160</v>
      </c>
      <c r="M568" s="26">
        <v>190</v>
      </c>
    </row>
    <row r="569" spans="1:13" ht="12.75">
      <c r="A569" s="326" t="s">
        <v>167</v>
      </c>
      <c r="B569" s="21">
        <v>310</v>
      </c>
      <c r="C569" s="21">
        <v>420</v>
      </c>
      <c r="D569" s="21">
        <v>377</v>
      </c>
      <c r="E569" s="21">
        <v>450</v>
      </c>
      <c r="F569" s="21">
        <v>790</v>
      </c>
      <c r="G569" s="21">
        <v>680</v>
      </c>
      <c r="H569" s="21">
        <v>785</v>
      </c>
      <c r="I569" s="21">
        <v>600</v>
      </c>
      <c r="J569" s="21">
        <v>410</v>
      </c>
      <c r="K569" s="21">
        <v>200</v>
      </c>
      <c r="L569" s="21">
        <v>338</v>
      </c>
      <c r="M569" s="22">
        <v>305</v>
      </c>
    </row>
    <row r="570" spans="1:13" ht="12.75">
      <c r="A570" s="325" t="s">
        <v>273</v>
      </c>
      <c r="B570" s="25">
        <v>0.72</v>
      </c>
      <c r="C570" s="25">
        <v>0.08</v>
      </c>
      <c r="D570" s="25">
        <v>0.38</v>
      </c>
      <c r="E570" s="25">
        <v>0.16</v>
      </c>
      <c r="F570" s="25">
        <v>4.53</v>
      </c>
      <c r="G570" s="25">
        <v>0.14</v>
      </c>
      <c r="H570" s="25">
        <v>0.14</v>
      </c>
      <c r="I570" s="25">
        <v>5.2</v>
      </c>
      <c r="J570" s="25">
        <v>10.3</v>
      </c>
      <c r="K570" s="25">
        <v>29</v>
      </c>
      <c r="L570" s="25">
        <v>7.74</v>
      </c>
      <c r="M570" s="26">
        <v>2.32</v>
      </c>
    </row>
    <row r="571" spans="1:13" ht="12.75">
      <c r="A571" s="326" t="s">
        <v>93</v>
      </c>
      <c r="B571" s="21" t="s">
        <v>94</v>
      </c>
      <c r="C571" s="21" t="s">
        <v>94</v>
      </c>
      <c r="D571" s="21" t="s">
        <v>94</v>
      </c>
      <c r="E571" s="21" t="s">
        <v>94</v>
      </c>
      <c r="F571" s="21" t="s">
        <v>94</v>
      </c>
      <c r="G571" s="21">
        <v>0.02</v>
      </c>
      <c r="H571" s="21">
        <v>0.03</v>
      </c>
      <c r="I571" s="21" t="s">
        <v>94</v>
      </c>
      <c r="J571" s="21" t="s">
        <v>94</v>
      </c>
      <c r="K571" s="21" t="s">
        <v>94</v>
      </c>
      <c r="L571" s="21" t="s">
        <v>94</v>
      </c>
      <c r="M571" s="22" t="s">
        <v>94</v>
      </c>
    </row>
    <row r="572" spans="1:13" ht="12.75">
      <c r="A572" s="325" t="s">
        <v>1070</v>
      </c>
      <c r="B572" s="25">
        <v>0.85</v>
      </c>
      <c r="C572" s="25">
        <v>0.66</v>
      </c>
      <c r="D572" s="25">
        <v>1.17</v>
      </c>
      <c r="E572" s="25">
        <v>0.83</v>
      </c>
      <c r="F572" s="25">
        <v>1.78</v>
      </c>
      <c r="G572" s="25">
        <v>0.08</v>
      </c>
      <c r="H572" s="25">
        <v>1.06</v>
      </c>
      <c r="I572" s="25">
        <v>0.19</v>
      </c>
      <c r="J572" s="25">
        <v>0.91</v>
      </c>
      <c r="K572" s="25">
        <v>1.19</v>
      </c>
      <c r="L572" s="25">
        <v>0.76</v>
      </c>
      <c r="M572" s="26">
        <v>1.04</v>
      </c>
    </row>
    <row r="573" spans="1:13" ht="12.75">
      <c r="A573" s="326" t="s">
        <v>96</v>
      </c>
      <c r="B573" s="21" t="s">
        <v>1083</v>
      </c>
      <c r="C573" s="21" t="s">
        <v>1083</v>
      </c>
      <c r="D573" s="21" t="s">
        <v>1083</v>
      </c>
      <c r="E573" s="21" t="s">
        <v>1083</v>
      </c>
      <c r="F573" s="21" t="s">
        <v>1083</v>
      </c>
      <c r="G573" s="21" t="s">
        <v>1083</v>
      </c>
      <c r="H573" s="21" t="s">
        <v>1083</v>
      </c>
      <c r="I573" s="21" t="s">
        <v>1083</v>
      </c>
      <c r="J573" s="21" t="s">
        <v>1083</v>
      </c>
      <c r="K573" s="21" t="s">
        <v>1083</v>
      </c>
      <c r="L573" s="21" t="s">
        <v>1083</v>
      </c>
      <c r="M573" s="22" t="s">
        <v>1083</v>
      </c>
    </row>
    <row r="574" spans="1:13" ht="12.75">
      <c r="A574" s="325" t="s">
        <v>2571</v>
      </c>
      <c r="B574" s="25">
        <v>0.13</v>
      </c>
      <c r="C574" s="25">
        <v>0.09</v>
      </c>
      <c r="D574" s="25">
        <v>0.17</v>
      </c>
      <c r="E574" s="25">
        <v>0.11</v>
      </c>
      <c r="F574" s="25">
        <v>0.24</v>
      </c>
      <c r="G574" s="25">
        <v>0.05</v>
      </c>
      <c r="H574" s="25">
        <v>0.13</v>
      </c>
      <c r="I574" s="25">
        <v>0.08</v>
      </c>
      <c r="J574" s="25">
        <v>0.01</v>
      </c>
      <c r="K574" s="25" t="s">
        <v>94</v>
      </c>
      <c r="L574" s="25">
        <v>0.07</v>
      </c>
      <c r="M574" s="26" t="s">
        <v>94</v>
      </c>
    </row>
    <row r="575" spans="1:13" ht="12.75">
      <c r="A575" s="326" t="s">
        <v>1634</v>
      </c>
      <c r="B575" s="21" t="s">
        <v>789</v>
      </c>
      <c r="C575" s="21" t="s">
        <v>789</v>
      </c>
      <c r="D575" s="21" t="s">
        <v>789</v>
      </c>
      <c r="E575" s="21" t="s">
        <v>789</v>
      </c>
      <c r="F575" s="21" t="s">
        <v>789</v>
      </c>
      <c r="G575" s="21" t="s">
        <v>789</v>
      </c>
      <c r="H575" s="21" t="s">
        <v>789</v>
      </c>
      <c r="I575" s="21" t="s">
        <v>789</v>
      </c>
      <c r="J575" s="21" t="s">
        <v>789</v>
      </c>
      <c r="K575" s="21" t="s">
        <v>789</v>
      </c>
      <c r="L575" s="21" t="s">
        <v>789</v>
      </c>
      <c r="M575" s="22" t="s">
        <v>789</v>
      </c>
    </row>
    <row r="576" spans="1:13" ht="12.75">
      <c r="A576" s="325" t="s">
        <v>99</v>
      </c>
      <c r="B576" s="25">
        <v>2.13</v>
      </c>
      <c r="C576" s="25">
        <v>1.19</v>
      </c>
      <c r="D576" s="25">
        <v>2.69</v>
      </c>
      <c r="E576" s="25">
        <v>1.3</v>
      </c>
      <c r="F576" s="25">
        <v>5.1</v>
      </c>
      <c r="G576" s="25">
        <v>1.84</v>
      </c>
      <c r="H576" s="25">
        <v>2.17</v>
      </c>
      <c r="I576" s="25">
        <v>0.84</v>
      </c>
      <c r="J576" s="25">
        <v>0.01</v>
      </c>
      <c r="K576" s="25" t="s">
        <v>94</v>
      </c>
      <c r="L576" s="25">
        <v>0.62</v>
      </c>
      <c r="M576" s="26">
        <v>0.44</v>
      </c>
    </row>
    <row r="577" spans="1:13" ht="12.75">
      <c r="A577" s="326" t="s">
        <v>504</v>
      </c>
      <c r="B577" s="21">
        <v>0.09</v>
      </c>
      <c r="C577" s="21">
        <v>0.05</v>
      </c>
      <c r="D577" s="21">
        <v>0.08</v>
      </c>
      <c r="E577" s="21">
        <v>0.05</v>
      </c>
      <c r="F577" s="21">
        <v>0.35</v>
      </c>
      <c r="G577" s="21">
        <v>0.07</v>
      </c>
      <c r="H577" s="21">
        <v>0.03</v>
      </c>
      <c r="I577" s="21">
        <v>0.01</v>
      </c>
      <c r="J577" s="21" t="s">
        <v>94</v>
      </c>
      <c r="K577" s="21" t="s">
        <v>94</v>
      </c>
      <c r="L577" s="21" t="s">
        <v>94</v>
      </c>
      <c r="M577" s="22">
        <v>0.05</v>
      </c>
    </row>
    <row r="578" spans="1:13" ht="12.75">
      <c r="A578" s="325" t="s">
        <v>100</v>
      </c>
      <c r="B578" s="25" t="s">
        <v>2572</v>
      </c>
      <c r="C578" s="25" t="s">
        <v>2572</v>
      </c>
      <c r="D578" s="25" t="s">
        <v>2572</v>
      </c>
      <c r="E578" s="25" t="s">
        <v>2572</v>
      </c>
      <c r="F578" s="25" t="s">
        <v>2572</v>
      </c>
      <c r="G578" s="25" t="s">
        <v>2572</v>
      </c>
      <c r="H578" s="25" t="s">
        <v>2572</v>
      </c>
      <c r="I578" s="25" t="s">
        <v>2572</v>
      </c>
      <c r="J578" s="25" t="s">
        <v>2572</v>
      </c>
      <c r="K578" s="25" t="s">
        <v>2572</v>
      </c>
      <c r="L578" s="25" t="s">
        <v>2572</v>
      </c>
      <c r="M578" s="26" t="s">
        <v>2572</v>
      </c>
    </row>
    <row r="579" spans="1:13" ht="12.75">
      <c r="A579" s="326" t="s">
        <v>101</v>
      </c>
      <c r="B579" s="21">
        <v>0.16</v>
      </c>
      <c r="C579" s="21">
        <v>0.09</v>
      </c>
      <c r="D579" s="21">
        <v>0.12</v>
      </c>
      <c r="E579" s="21">
        <v>0.13</v>
      </c>
      <c r="F579" s="21">
        <v>0.21</v>
      </c>
      <c r="G579" s="21">
        <v>0.06</v>
      </c>
      <c r="H579" s="21">
        <v>0.09</v>
      </c>
      <c r="I579" s="21">
        <v>0.06</v>
      </c>
      <c r="J579" s="21">
        <v>0.05</v>
      </c>
      <c r="K579" s="21">
        <v>0.03</v>
      </c>
      <c r="L579" s="21">
        <v>0.08</v>
      </c>
      <c r="M579" s="22">
        <v>0.06</v>
      </c>
    </row>
    <row r="580" spans="1:13" ht="12.75">
      <c r="A580" s="325" t="s">
        <v>102</v>
      </c>
      <c r="B580" s="25" t="s">
        <v>94</v>
      </c>
      <c r="C580" s="25" t="s">
        <v>94</v>
      </c>
      <c r="D580" s="25" t="s">
        <v>94</v>
      </c>
      <c r="E580" s="25" t="s">
        <v>94</v>
      </c>
      <c r="F580" s="25" t="s">
        <v>94</v>
      </c>
      <c r="G580" s="25" t="s">
        <v>94</v>
      </c>
      <c r="H580" s="25" t="s">
        <v>94</v>
      </c>
      <c r="I580" s="25" t="s">
        <v>94</v>
      </c>
      <c r="J580" s="25" t="s">
        <v>94</v>
      </c>
      <c r="K580" s="25" t="s">
        <v>94</v>
      </c>
      <c r="L580" s="25" t="s">
        <v>94</v>
      </c>
      <c r="M580" s="26" t="s">
        <v>94</v>
      </c>
    </row>
    <row r="581" spans="1:13" ht="12.75">
      <c r="A581" s="326" t="s">
        <v>119</v>
      </c>
      <c r="B581" s="21">
        <v>0.16</v>
      </c>
      <c r="C581" s="21">
        <v>0.07</v>
      </c>
      <c r="D581" s="21">
        <v>0.08</v>
      </c>
      <c r="E581" s="21">
        <v>0.12</v>
      </c>
      <c r="F581" s="21">
        <v>0.23</v>
      </c>
      <c r="G581" s="21">
        <v>0.04</v>
      </c>
      <c r="H581" s="21">
        <v>0.05</v>
      </c>
      <c r="I581" s="21">
        <v>0.02</v>
      </c>
      <c r="J581" s="21">
        <v>0.01</v>
      </c>
      <c r="K581" s="21" t="s">
        <v>94</v>
      </c>
      <c r="L581" s="21">
        <v>0.04</v>
      </c>
      <c r="M581" s="22">
        <v>0.06</v>
      </c>
    </row>
    <row r="582" spans="1:13" ht="12.75">
      <c r="A582" s="325" t="s">
        <v>104</v>
      </c>
      <c r="B582" s="25" t="s">
        <v>94</v>
      </c>
      <c r="C582" s="25" t="s">
        <v>94</v>
      </c>
      <c r="D582" s="25" t="s">
        <v>94</v>
      </c>
      <c r="E582" s="25" t="s">
        <v>94</v>
      </c>
      <c r="F582" s="25" t="s">
        <v>94</v>
      </c>
      <c r="G582" s="25" t="s">
        <v>94</v>
      </c>
      <c r="H582" s="25" t="s">
        <v>94</v>
      </c>
      <c r="I582" s="25" t="s">
        <v>94</v>
      </c>
      <c r="J582" s="25" t="s">
        <v>94</v>
      </c>
      <c r="K582" s="25" t="s">
        <v>94</v>
      </c>
      <c r="L582" s="25" t="s">
        <v>94</v>
      </c>
      <c r="M582" s="26" t="s">
        <v>94</v>
      </c>
    </row>
    <row r="583" spans="1:13" ht="12.75">
      <c r="A583" s="326" t="s">
        <v>1226</v>
      </c>
      <c r="B583" s="21">
        <v>0.61</v>
      </c>
      <c r="C583" s="21">
        <v>0.23</v>
      </c>
      <c r="D583" s="21">
        <v>0.44</v>
      </c>
      <c r="E583" s="21">
        <v>0.49</v>
      </c>
      <c r="F583" s="21">
        <v>0.43</v>
      </c>
      <c r="G583" s="21">
        <v>0.26</v>
      </c>
      <c r="H583" s="21">
        <v>0.14</v>
      </c>
      <c r="I583" s="21">
        <v>0.07</v>
      </c>
      <c r="J583" s="21">
        <v>0.01</v>
      </c>
      <c r="K583" s="21" t="s">
        <v>94</v>
      </c>
      <c r="L583" s="21">
        <v>0.26</v>
      </c>
      <c r="M583" s="22">
        <v>0.19</v>
      </c>
    </row>
    <row r="584" spans="1:13" ht="12.75">
      <c r="A584" s="325" t="s">
        <v>1245</v>
      </c>
      <c r="B584" s="25" t="s">
        <v>640</v>
      </c>
      <c r="C584" s="25" t="s">
        <v>640</v>
      </c>
      <c r="D584" s="25" t="s">
        <v>640</v>
      </c>
      <c r="E584" s="25" t="s">
        <v>640</v>
      </c>
      <c r="F584" s="25" t="s">
        <v>640</v>
      </c>
      <c r="G584" s="25" t="s">
        <v>640</v>
      </c>
      <c r="H584" s="25" t="s">
        <v>640</v>
      </c>
      <c r="I584" s="25" t="s">
        <v>640</v>
      </c>
      <c r="J584" s="25" t="s">
        <v>640</v>
      </c>
      <c r="K584" s="25" t="s">
        <v>640</v>
      </c>
      <c r="L584" s="25" t="s">
        <v>640</v>
      </c>
      <c r="M584" s="26" t="s">
        <v>640</v>
      </c>
    </row>
    <row r="585" spans="1:13" ht="12.75">
      <c r="A585" s="326" t="s">
        <v>1246</v>
      </c>
      <c r="B585" s="21" t="s">
        <v>1072</v>
      </c>
      <c r="C585" s="21" t="s">
        <v>1072</v>
      </c>
      <c r="D585" s="21" t="s">
        <v>1072</v>
      </c>
      <c r="E585" s="21" t="s">
        <v>1072</v>
      </c>
      <c r="F585" s="21" t="s">
        <v>1072</v>
      </c>
      <c r="G585" s="21" t="s">
        <v>1072</v>
      </c>
      <c r="H585" s="21" t="s">
        <v>1072</v>
      </c>
      <c r="I585" s="21" t="s">
        <v>1072</v>
      </c>
      <c r="J585" s="21" t="s">
        <v>1072</v>
      </c>
      <c r="K585" s="21" t="s">
        <v>1072</v>
      </c>
      <c r="L585" s="21" t="s">
        <v>1072</v>
      </c>
      <c r="M585" s="22" t="s">
        <v>1072</v>
      </c>
    </row>
    <row r="586" spans="1:13" ht="12.75">
      <c r="A586" s="325" t="s">
        <v>1247</v>
      </c>
      <c r="B586" s="25" t="s">
        <v>1072</v>
      </c>
      <c r="C586" s="25" t="s">
        <v>1072</v>
      </c>
      <c r="D586" s="25" t="s">
        <v>1072</v>
      </c>
      <c r="E586" s="25" t="s">
        <v>1072</v>
      </c>
      <c r="F586" s="25" t="s">
        <v>1072</v>
      </c>
      <c r="G586" s="25" t="s">
        <v>1072</v>
      </c>
      <c r="H586" s="25" t="s">
        <v>1072</v>
      </c>
      <c r="I586" s="25" t="s">
        <v>1072</v>
      </c>
      <c r="J586" s="25" t="s">
        <v>1072</v>
      </c>
      <c r="K586" s="25" t="s">
        <v>1072</v>
      </c>
      <c r="L586" s="25" t="s">
        <v>1072</v>
      </c>
      <c r="M586" s="26" t="s">
        <v>1072</v>
      </c>
    </row>
    <row r="587" spans="1:13" ht="12.75">
      <c r="A587" s="326" t="s">
        <v>124</v>
      </c>
      <c r="B587" s="21">
        <v>132</v>
      </c>
      <c r="C587" s="21">
        <v>148</v>
      </c>
      <c r="D587" s="21">
        <v>151</v>
      </c>
      <c r="E587" s="21">
        <v>125</v>
      </c>
      <c r="F587" s="21">
        <v>88</v>
      </c>
      <c r="G587" s="21">
        <v>265</v>
      </c>
      <c r="H587" s="21">
        <v>90</v>
      </c>
      <c r="I587" s="21">
        <v>152</v>
      </c>
      <c r="J587" s="21">
        <v>55</v>
      </c>
      <c r="K587" s="21">
        <v>62</v>
      </c>
      <c r="L587" s="21">
        <v>106</v>
      </c>
      <c r="M587" s="22">
        <v>99</v>
      </c>
    </row>
    <row r="588" spans="1:13" ht="12.75">
      <c r="A588" s="325" t="s">
        <v>122</v>
      </c>
      <c r="B588" s="25">
        <v>714</v>
      </c>
      <c r="C588" s="25">
        <v>888</v>
      </c>
      <c r="D588" s="25">
        <v>1157</v>
      </c>
      <c r="E588" s="25">
        <v>578</v>
      </c>
      <c r="F588" s="25">
        <v>841</v>
      </c>
      <c r="G588" s="25">
        <v>1116</v>
      </c>
      <c r="H588" s="25">
        <v>929</v>
      </c>
      <c r="I588" s="25">
        <v>837</v>
      </c>
      <c r="J588" s="25">
        <v>898</v>
      </c>
      <c r="K588" s="25">
        <v>955</v>
      </c>
      <c r="L588" s="25">
        <v>915</v>
      </c>
      <c r="M588" s="26">
        <v>882</v>
      </c>
    </row>
    <row r="589" spans="1:13" ht="12.75">
      <c r="A589" s="326" t="s">
        <v>123</v>
      </c>
      <c r="B589" s="21">
        <v>0.4</v>
      </c>
      <c r="C589" s="21">
        <v>0.8</v>
      </c>
      <c r="D589" s="21">
        <v>1</v>
      </c>
      <c r="E589" s="21" t="s">
        <v>884</v>
      </c>
      <c r="F589" s="21">
        <v>0.8</v>
      </c>
      <c r="G589" s="21">
        <v>2.9</v>
      </c>
      <c r="H589" s="21">
        <v>0.6</v>
      </c>
      <c r="I589" s="21">
        <v>0.6</v>
      </c>
      <c r="J589" s="21" t="s">
        <v>884</v>
      </c>
      <c r="K589" s="21">
        <v>3.2</v>
      </c>
      <c r="L589" s="21">
        <v>1.2</v>
      </c>
      <c r="M589" s="22">
        <v>0.9</v>
      </c>
    </row>
    <row r="590" spans="1:13" ht="12.75">
      <c r="A590" s="325" t="s">
        <v>574</v>
      </c>
      <c r="B590" s="25">
        <v>1.17</v>
      </c>
      <c r="C590" s="25">
        <v>0.43</v>
      </c>
      <c r="D590" s="25">
        <v>1.21</v>
      </c>
      <c r="E590" s="25">
        <v>0.48</v>
      </c>
      <c r="F590" s="25">
        <v>0.9</v>
      </c>
      <c r="G590" s="25">
        <v>1.19</v>
      </c>
      <c r="H590" s="25">
        <v>1.83</v>
      </c>
      <c r="I590" s="25">
        <v>1</v>
      </c>
      <c r="J590" s="25">
        <v>0.07</v>
      </c>
      <c r="K590" s="25">
        <v>0.08</v>
      </c>
      <c r="L590" s="25">
        <v>0.59</v>
      </c>
      <c r="M590" s="26">
        <v>0.19</v>
      </c>
    </row>
    <row r="591" spans="1:13" ht="12.75">
      <c r="A591" s="326" t="s">
        <v>575</v>
      </c>
      <c r="B591" s="21">
        <v>10.4</v>
      </c>
      <c r="C591" s="21">
        <v>21.6</v>
      </c>
      <c r="D591" s="21">
        <v>23.4</v>
      </c>
      <c r="E591" s="21">
        <v>22.5</v>
      </c>
      <c r="F591" s="21">
        <v>21.6</v>
      </c>
      <c r="G591" s="21">
        <v>39.6</v>
      </c>
      <c r="H591" s="21">
        <v>27</v>
      </c>
      <c r="I591" s="21">
        <v>256</v>
      </c>
      <c r="J591" s="21" t="s">
        <v>133</v>
      </c>
      <c r="K591" s="21">
        <v>14.4</v>
      </c>
      <c r="L591" s="21">
        <v>28.8</v>
      </c>
      <c r="M591" s="22">
        <v>111.6</v>
      </c>
    </row>
    <row r="592" spans="1:13" ht="12.75">
      <c r="A592" s="325" t="s">
        <v>576</v>
      </c>
      <c r="B592" s="25">
        <v>0.79</v>
      </c>
      <c r="C592" s="25" t="s">
        <v>1033</v>
      </c>
      <c r="D592" s="25" t="s">
        <v>1033</v>
      </c>
      <c r="E592" s="25">
        <v>0.89</v>
      </c>
      <c r="F592" s="25">
        <v>10.48</v>
      </c>
      <c r="G592" s="25" t="s">
        <v>1033</v>
      </c>
      <c r="H592" s="25" t="s">
        <v>1033</v>
      </c>
      <c r="I592" s="25" t="s">
        <v>1033</v>
      </c>
      <c r="J592" s="25">
        <v>9.1</v>
      </c>
      <c r="K592" s="25" t="s">
        <v>1033</v>
      </c>
      <c r="L592" s="25" t="s">
        <v>1033</v>
      </c>
      <c r="M592" s="26">
        <v>21.21</v>
      </c>
    </row>
    <row r="593" spans="1:13" ht="12.75">
      <c r="A593" s="326" t="s">
        <v>577</v>
      </c>
      <c r="B593" s="21">
        <v>132.4</v>
      </c>
      <c r="C593" s="21">
        <v>13.6</v>
      </c>
      <c r="D593" s="21">
        <v>9.5</v>
      </c>
      <c r="E593" s="21">
        <v>32.1</v>
      </c>
      <c r="F593" s="21">
        <v>213</v>
      </c>
      <c r="G593" s="21">
        <v>12.7</v>
      </c>
      <c r="H593" s="21">
        <v>1.4</v>
      </c>
      <c r="I593" s="21">
        <v>2.7</v>
      </c>
      <c r="J593" s="21" t="s">
        <v>884</v>
      </c>
      <c r="K593" s="21">
        <v>5</v>
      </c>
      <c r="L593" s="21">
        <v>16.4</v>
      </c>
      <c r="M593" s="22" t="s">
        <v>884</v>
      </c>
    </row>
    <row r="594" spans="1:13" ht="12.75">
      <c r="A594" s="325" t="s">
        <v>540</v>
      </c>
      <c r="B594" s="138" t="s">
        <v>2573</v>
      </c>
      <c r="C594" s="138" t="s">
        <v>2573</v>
      </c>
      <c r="D594" s="138" t="s">
        <v>2573</v>
      </c>
      <c r="E594" s="25">
        <v>7</v>
      </c>
      <c r="F594" s="25">
        <v>7</v>
      </c>
      <c r="G594" s="25" t="s">
        <v>2573</v>
      </c>
      <c r="H594" s="25" t="s">
        <v>2573</v>
      </c>
      <c r="I594" s="25">
        <v>3</v>
      </c>
      <c r="J594" s="25" t="s">
        <v>2573</v>
      </c>
      <c r="K594" s="25" t="s">
        <v>2573</v>
      </c>
      <c r="L594" s="25" t="s">
        <v>2573</v>
      </c>
      <c r="M594" s="26" t="s">
        <v>2573</v>
      </c>
    </row>
    <row r="595" spans="1:13" ht="12.75">
      <c r="A595" s="326" t="s">
        <v>506</v>
      </c>
      <c r="B595" s="21">
        <v>0.2</v>
      </c>
      <c r="C595" s="21">
        <v>0.2</v>
      </c>
      <c r="D595" s="21" t="s">
        <v>51</v>
      </c>
      <c r="E595" s="21" t="s">
        <v>51</v>
      </c>
      <c r="F595" s="21">
        <v>0.2</v>
      </c>
      <c r="G595" s="21">
        <v>0.2</v>
      </c>
      <c r="H595" s="21">
        <v>0.4</v>
      </c>
      <c r="I595" s="21" t="s">
        <v>51</v>
      </c>
      <c r="J595" s="21" t="s">
        <v>51</v>
      </c>
      <c r="K595" s="21" t="s">
        <v>51</v>
      </c>
      <c r="L595" s="21" t="s">
        <v>51</v>
      </c>
      <c r="M595" s="22">
        <v>0.4</v>
      </c>
    </row>
    <row r="596" spans="1:13" ht="12.75">
      <c r="A596" s="333" t="s">
        <v>2574</v>
      </c>
      <c r="B596" s="28">
        <v>50</v>
      </c>
      <c r="C596" s="28">
        <v>30</v>
      </c>
      <c r="D596" s="28">
        <v>30</v>
      </c>
      <c r="E596" s="28">
        <v>30</v>
      </c>
      <c r="F596" s="28">
        <v>40</v>
      </c>
      <c r="G596" s="28">
        <v>30</v>
      </c>
      <c r="H596" s="28">
        <v>60</v>
      </c>
      <c r="I596" s="28">
        <v>60</v>
      </c>
      <c r="J596" s="28">
        <v>50</v>
      </c>
      <c r="K596" s="28">
        <v>20</v>
      </c>
      <c r="L596" s="28">
        <v>30</v>
      </c>
      <c r="M596" s="29">
        <v>60</v>
      </c>
    </row>
    <row r="597" ht="30" customHeight="1">
      <c r="B597" s="25">
        <f>+PROPER(A597)</f>
      </c>
    </row>
    <row r="598" spans="1:13" ht="26.25" customHeight="1">
      <c r="A598" s="346" t="s">
        <v>2575</v>
      </c>
      <c r="B598" s="346"/>
      <c r="C598" s="346"/>
      <c r="D598" s="346"/>
      <c r="E598" s="346"/>
      <c r="F598" s="346"/>
      <c r="G598" s="346"/>
      <c r="H598" s="346"/>
      <c r="I598" s="346"/>
      <c r="J598" s="346"/>
      <c r="K598" s="346"/>
      <c r="L598" s="346"/>
      <c r="M598" s="346"/>
    </row>
    <row r="599" spans="1:13" s="614" customFormat="1" ht="37.5" customHeight="1">
      <c r="A599" s="234"/>
      <c r="B599" s="157" t="s">
        <v>2678</v>
      </c>
      <c r="C599" s="157" t="s">
        <v>2693</v>
      </c>
      <c r="D599" s="157" t="s">
        <v>2680</v>
      </c>
      <c r="E599" s="30" t="s">
        <v>2694</v>
      </c>
      <c r="F599" s="30" t="s">
        <v>2695</v>
      </c>
      <c r="G599" s="30" t="s">
        <v>2696</v>
      </c>
      <c r="H599" s="30" t="s">
        <v>2697</v>
      </c>
      <c r="I599" s="30" t="s">
        <v>2698</v>
      </c>
      <c r="J599" s="30" t="s">
        <v>2686</v>
      </c>
      <c r="K599" s="30" t="s">
        <v>2687</v>
      </c>
      <c r="L599" s="30" t="s">
        <v>2688</v>
      </c>
      <c r="M599" s="37" t="s">
        <v>2699</v>
      </c>
    </row>
    <row r="600" spans="1:13" s="614" customFormat="1" ht="13.5" customHeight="1">
      <c r="A600" s="234"/>
      <c r="B600" s="17" t="s">
        <v>2700</v>
      </c>
      <c r="C600" s="48">
        <v>42409</v>
      </c>
      <c r="D600" s="48">
        <v>42432</v>
      </c>
      <c r="E600" s="204">
        <v>42466</v>
      </c>
      <c r="F600" s="204">
        <v>42489</v>
      </c>
      <c r="G600" s="204">
        <v>42522</v>
      </c>
      <c r="H600" s="204">
        <v>42580</v>
      </c>
      <c r="I600" s="204">
        <v>42577</v>
      </c>
      <c r="J600" s="204">
        <v>42625</v>
      </c>
      <c r="K600" s="204">
        <v>42676</v>
      </c>
      <c r="L600" s="204">
        <v>42703</v>
      </c>
      <c r="M600" s="292">
        <v>42731</v>
      </c>
    </row>
    <row r="601" spans="1:13" s="372" customFormat="1" ht="7.5" customHeight="1">
      <c r="A601" s="243"/>
      <c r="B601" s="299"/>
      <c r="C601" s="174"/>
      <c r="D601" s="174"/>
      <c r="E601" s="376"/>
      <c r="F601" s="376"/>
      <c r="G601" s="376"/>
      <c r="H601" s="376"/>
      <c r="I601" s="376"/>
      <c r="J601" s="376"/>
      <c r="K601" s="376"/>
      <c r="L601" s="376"/>
      <c r="M601" s="377"/>
    </row>
    <row r="602" spans="1:13" ht="12.75">
      <c r="A602" s="325" t="s">
        <v>1161</v>
      </c>
      <c r="B602" s="25" t="s">
        <v>2576</v>
      </c>
      <c r="C602" s="25" t="s">
        <v>2576</v>
      </c>
      <c r="D602" s="25" t="s">
        <v>2576</v>
      </c>
      <c r="E602" s="25" t="s">
        <v>2576</v>
      </c>
      <c r="F602" s="25" t="s">
        <v>2576</v>
      </c>
      <c r="G602" s="25" t="s">
        <v>2576</v>
      </c>
      <c r="H602" s="25" t="s">
        <v>2576</v>
      </c>
      <c r="I602" s="25" t="s">
        <v>2576</v>
      </c>
      <c r="J602" s="25" t="s">
        <v>2576</v>
      </c>
      <c r="K602" s="25" t="s">
        <v>2576</v>
      </c>
      <c r="L602" s="25" t="s">
        <v>2576</v>
      </c>
      <c r="M602" s="26" t="s">
        <v>2576</v>
      </c>
    </row>
    <row r="603" spans="1:13" ht="12.75">
      <c r="A603" s="326" t="s">
        <v>498</v>
      </c>
      <c r="B603" s="21" t="s">
        <v>2576</v>
      </c>
      <c r="C603" s="21" t="s">
        <v>2576</v>
      </c>
      <c r="D603" s="21" t="s">
        <v>2576</v>
      </c>
      <c r="E603" s="21" t="s">
        <v>2576</v>
      </c>
      <c r="F603" s="21" t="s">
        <v>2576</v>
      </c>
      <c r="G603" s="21" t="s">
        <v>2576</v>
      </c>
      <c r="H603" s="21" t="s">
        <v>2576</v>
      </c>
      <c r="I603" s="21" t="s">
        <v>2576</v>
      </c>
      <c r="J603" s="21" t="s">
        <v>2576</v>
      </c>
      <c r="K603" s="21" t="s">
        <v>2576</v>
      </c>
      <c r="L603" s="21" t="s">
        <v>2576</v>
      </c>
      <c r="M603" s="22" t="s">
        <v>2576</v>
      </c>
    </row>
    <row r="604" spans="1:13" ht="12.75">
      <c r="A604" s="325" t="s">
        <v>2577</v>
      </c>
      <c r="B604" s="25" t="s">
        <v>2576</v>
      </c>
      <c r="C604" s="25" t="s">
        <v>2576</v>
      </c>
      <c r="D604" s="25" t="s">
        <v>2576</v>
      </c>
      <c r="E604" s="25" t="s">
        <v>2576</v>
      </c>
      <c r="F604" s="25" t="s">
        <v>2576</v>
      </c>
      <c r="G604" s="25" t="s">
        <v>2576</v>
      </c>
      <c r="H604" s="25" t="s">
        <v>2576</v>
      </c>
      <c r="I604" s="25" t="s">
        <v>2576</v>
      </c>
      <c r="J604" s="25" t="s">
        <v>2576</v>
      </c>
      <c r="K604" s="25" t="s">
        <v>2576</v>
      </c>
      <c r="L604" s="25" t="s">
        <v>2576</v>
      </c>
      <c r="M604" s="26" t="s">
        <v>2576</v>
      </c>
    </row>
    <row r="605" spans="1:13" ht="12.75">
      <c r="A605" s="326" t="s">
        <v>2578</v>
      </c>
      <c r="B605" s="21" t="s">
        <v>2576</v>
      </c>
      <c r="C605" s="21" t="s">
        <v>2576</v>
      </c>
      <c r="D605" s="21" t="s">
        <v>2576</v>
      </c>
      <c r="E605" s="21" t="s">
        <v>2576</v>
      </c>
      <c r="F605" s="21" t="s">
        <v>2576</v>
      </c>
      <c r="G605" s="21" t="s">
        <v>2576</v>
      </c>
      <c r="H605" s="21" t="s">
        <v>2576</v>
      </c>
      <c r="I605" s="21" t="s">
        <v>2576</v>
      </c>
      <c r="J605" s="21" t="s">
        <v>2576</v>
      </c>
      <c r="K605" s="21" t="s">
        <v>2576</v>
      </c>
      <c r="L605" s="21" t="s">
        <v>2576</v>
      </c>
      <c r="M605" s="22" t="s">
        <v>2576</v>
      </c>
    </row>
    <row r="606" spans="1:13" ht="12.75">
      <c r="A606" s="325" t="s">
        <v>2579</v>
      </c>
      <c r="B606" s="25" t="s">
        <v>2576</v>
      </c>
      <c r="C606" s="25" t="s">
        <v>2576</v>
      </c>
      <c r="D606" s="25" t="s">
        <v>2576</v>
      </c>
      <c r="E606" s="25" t="s">
        <v>2576</v>
      </c>
      <c r="F606" s="25" t="s">
        <v>2576</v>
      </c>
      <c r="G606" s="25" t="s">
        <v>2576</v>
      </c>
      <c r="H606" s="25" t="s">
        <v>2576</v>
      </c>
      <c r="I606" s="25" t="s">
        <v>2576</v>
      </c>
      <c r="J606" s="25" t="s">
        <v>2576</v>
      </c>
      <c r="K606" s="25" t="s">
        <v>2576</v>
      </c>
      <c r="L606" s="25" t="s">
        <v>2576</v>
      </c>
      <c r="M606" s="26" t="s">
        <v>2576</v>
      </c>
    </row>
    <row r="607" spans="1:13" ht="12.75">
      <c r="A607" s="326" t="s">
        <v>1163</v>
      </c>
      <c r="B607" s="21" t="s">
        <v>2576</v>
      </c>
      <c r="C607" s="21" t="s">
        <v>2576</v>
      </c>
      <c r="D607" s="21" t="s">
        <v>2576</v>
      </c>
      <c r="E607" s="21" t="s">
        <v>2576</v>
      </c>
      <c r="F607" s="21" t="s">
        <v>2576</v>
      </c>
      <c r="G607" s="21" t="s">
        <v>2576</v>
      </c>
      <c r="H607" s="21" t="s">
        <v>2576</v>
      </c>
      <c r="I607" s="21" t="s">
        <v>2576</v>
      </c>
      <c r="J607" s="21" t="s">
        <v>2576</v>
      </c>
      <c r="K607" s="21" t="s">
        <v>2576</v>
      </c>
      <c r="L607" s="21" t="s">
        <v>2576</v>
      </c>
      <c r="M607" s="22" t="s">
        <v>2576</v>
      </c>
    </row>
    <row r="608" spans="1:13" ht="12.75">
      <c r="A608" s="325" t="s">
        <v>499</v>
      </c>
      <c r="B608" s="25" t="s">
        <v>2576</v>
      </c>
      <c r="C608" s="25" t="s">
        <v>2576</v>
      </c>
      <c r="D608" s="25" t="s">
        <v>2576</v>
      </c>
      <c r="E608" s="25" t="s">
        <v>2576</v>
      </c>
      <c r="F608" s="25" t="s">
        <v>2576</v>
      </c>
      <c r="G608" s="25" t="s">
        <v>2576</v>
      </c>
      <c r="H608" s="25" t="s">
        <v>2576</v>
      </c>
      <c r="I608" s="25" t="s">
        <v>2576</v>
      </c>
      <c r="J608" s="25" t="s">
        <v>2576</v>
      </c>
      <c r="K608" s="25" t="s">
        <v>2576</v>
      </c>
      <c r="L608" s="25" t="s">
        <v>2576</v>
      </c>
      <c r="M608" s="26" t="s">
        <v>2576</v>
      </c>
    </row>
    <row r="609" spans="1:13" ht="24.75">
      <c r="A609" s="359" t="s">
        <v>2580</v>
      </c>
      <c r="B609" s="45" t="s">
        <v>2576</v>
      </c>
      <c r="C609" s="45" t="s">
        <v>2576</v>
      </c>
      <c r="D609" s="45" t="s">
        <v>2576</v>
      </c>
      <c r="E609" s="45" t="s">
        <v>2576</v>
      </c>
      <c r="F609" s="45" t="s">
        <v>2576</v>
      </c>
      <c r="G609" s="45" t="s">
        <v>2576</v>
      </c>
      <c r="H609" s="45" t="s">
        <v>2576</v>
      </c>
      <c r="I609" s="45" t="s">
        <v>2576</v>
      </c>
      <c r="J609" s="45" t="s">
        <v>2576</v>
      </c>
      <c r="K609" s="45" t="s">
        <v>2576</v>
      </c>
      <c r="L609" s="45" t="s">
        <v>2576</v>
      </c>
      <c r="M609" s="32" t="s">
        <v>2576</v>
      </c>
    </row>
    <row r="610" spans="2:3" ht="24.75" customHeight="1">
      <c r="B610" s="25">
        <f>+PROPER(A610)</f>
      </c>
      <c r="C610" s="53"/>
    </row>
    <row r="611" spans="1:13" ht="25.5" customHeight="1">
      <c r="A611" s="863" t="s">
        <v>2581</v>
      </c>
      <c r="B611" s="864"/>
      <c r="C611" s="865"/>
      <c r="D611" s="865"/>
      <c r="E611" s="865"/>
      <c r="F611" s="865"/>
      <c r="G611" s="865"/>
      <c r="H611" s="865"/>
      <c r="I611" s="865"/>
      <c r="J611" s="865"/>
      <c r="K611" s="865"/>
      <c r="L611" s="865"/>
      <c r="M611" s="866"/>
    </row>
    <row r="612" spans="1:13" s="11" customFormat="1" ht="5.25" customHeight="1">
      <c r="A612" s="58"/>
      <c r="B612" s="174"/>
      <c r="C612" s="299"/>
      <c r="D612" s="299"/>
      <c r="E612" s="299"/>
      <c r="F612" s="299"/>
      <c r="G612" s="299"/>
      <c r="H612" s="299"/>
      <c r="I612" s="299"/>
      <c r="J612" s="299"/>
      <c r="K612" s="299"/>
      <c r="L612" s="299"/>
      <c r="M612" s="300"/>
    </row>
    <row r="613" spans="1:13" ht="12.75">
      <c r="A613" s="326" t="s">
        <v>2549</v>
      </c>
      <c r="B613" s="21" t="s">
        <v>51</v>
      </c>
      <c r="C613" s="21" t="s">
        <v>51</v>
      </c>
      <c r="D613" s="21" t="s">
        <v>51</v>
      </c>
      <c r="E613" s="21" t="s">
        <v>51</v>
      </c>
      <c r="F613" s="21" t="s">
        <v>51</v>
      </c>
      <c r="G613" s="21" t="s">
        <v>51</v>
      </c>
      <c r="H613" s="21" t="s">
        <v>51</v>
      </c>
      <c r="I613" s="21" t="s">
        <v>51</v>
      </c>
      <c r="J613" s="21" t="s">
        <v>51</v>
      </c>
      <c r="K613" s="21" t="s">
        <v>51</v>
      </c>
      <c r="L613" s="21" t="s">
        <v>51</v>
      </c>
      <c r="M613" s="22" t="s">
        <v>51</v>
      </c>
    </row>
    <row r="614" spans="1:13" ht="12.75">
      <c r="A614" s="325" t="s">
        <v>2701</v>
      </c>
      <c r="B614" s="25" t="s">
        <v>51</v>
      </c>
      <c r="C614" s="25" t="s">
        <v>51</v>
      </c>
      <c r="D614" s="25" t="s">
        <v>51</v>
      </c>
      <c r="E614" s="25" t="s">
        <v>51</v>
      </c>
      <c r="F614" s="25" t="s">
        <v>51</v>
      </c>
      <c r="G614" s="25" t="s">
        <v>51</v>
      </c>
      <c r="H614" s="25" t="s">
        <v>51</v>
      </c>
      <c r="I614" s="25" t="s">
        <v>51</v>
      </c>
      <c r="J614" s="25" t="s">
        <v>51</v>
      </c>
      <c r="K614" s="25" t="s">
        <v>51</v>
      </c>
      <c r="L614" s="25" t="s">
        <v>51</v>
      </c>
      <c r="M614" s="26" t="s">
        <v>51</v>
      </c>
    </row>
    <row r="615" spans="1:13" ht="12.75">
      <c r="A615" s="326" t="s">
        <v>2702</v>
      </c>
      <c r="B615" s="21" t="s">
        <v>51</v>
      </c>
      <c r="C615" s="21" t="s">
        <v>51</v>
      </c>
      <c r="D615" s="21" t="s">
        <v>51</v>
      </c>
      <c r="E615" s="21" t="s">
        <v>51</v>
      </c>
      <c r="F615" s="21" t="s">
        <v>51</v>
      </c>
      <c r="G615" s="21" t="s">
        <v>51</v>
      </c>
      <c r="H615" s="21" t="s">
        <v>51</v>
      </c>
      <c r="I615" s="21" t="s">
        <v>51</v>
      </c>
      <c r="J615" s="21" t="s">
        <v>51</v>
      </c>
      <c r="K615" s="21" t="s">
        <v>51</v>
      </c>
      <c r="L615" s="21" t="s">
        <v>51</v>
      </c>
      <c r="M615" s="22" t="s">
        <v>51</v>
      </c>
    </row>
    <row r="616" spans="1:13" ht="12.75">
      <c r="A616" s="325" t="s">
        <v>2703</v>
      </c>
      <c r="B616" s="25" t="s">
        <v>51</v>
      </c>
      <c r="C616" s="25" t="s">
        <v>51</v>
      </c>
      <c r="D616" s="25" t="s">
        <v>51</v>
      </c>
      <c r="E616" s="25" t="s">
        <v>51</v>
      </c>
      <c r="F616" s="25" t="s">
        <v>51</v>
      </c>
      <c r="G616" s="25" t="s">
        <v>51</v>
      </c>
      <c r="H616" s="25" t="s">
        <v>51</v>
      </c>
      <c r="I616" s="25" t="s">
        <v>51</v>
      </c>
      <c r="J616" s="25" t="s">
        <v>51</v>
      </c>
      <c r="K616" s="25" t="s">
        <v>51</v>
      </c>
      <c r="L616" s="25" t="s">
        <v>51</v>
      </c>
      <c r="M616" s="26" t="s">
        <v>51</v>
      </c>
    </row>
    <row r="617" spans="1:13" ht="12.75">
      <c r="A617" s="326" t="s">
        <v>2704</v>
      </c>
      <c r="B617" s="21" t="s">
        <v>51</v>
      </c>
      <c r="C617" s="21" t="s">
        <v>51</v>
      </c>
      <c r="D617" s="21" t="s">
        <v>51</v>
      </c>
      <c r="E617" s="21" t="s">
        <v>51</v>
      </c>
      <c r="F617" s="21" t="s">
        <v>51</v>
      </c>
      <c r="G617" s="21" t="s">
        <v>51</v>
      </c>
      <c r="H617" s="21" t="s">
        <v>51</v>
      </c>
      <c r="I617" s="21" t="s">
        <v>51</v>
      </c>
      <c r="J617" s="21" t="s">
        <v>51</v>
      </c>
      <c r="K617" s="21" t="s">
        <v>51</v>
      </c>
      <c r="L617" s="21" t="s">
        <v>51</v>
      </c>
      <c r="M617" s="22" t="s">
        <v>51</v>
      </c>
    </row>
    <row r="618" spans="1:13" ht="12.75">
      <c r="A618" s="325" t="s">
        <v>1755</v>
      </c>
      <c r="B618" s="25" t="s">
        <v>51</v>
      </c>
      <c r="C618" s="25" t="s">
        <v>51</v>
      </c>
      <c r="D618" s="25" t="s">
        <v>51</v>
      </c>
      <c r="E618" s="25" t="s">
        <v>51</v>
      </c>
      <c r="F618" s="25" t="s">
        <v>51</v>
      </c>
      <c r="G618" s="25" t="s">
        <v>51</v>
      </c>
      <c r="H618" s="25" t="s">
        <v>51</v>
      </c>
      <c r="I618" s="25" t="s">
        <v>51</v>
      </c>
      <c r="J618" s="25" t="s">
        <v>51</v>
      </c>
      <c r="K618" s="25" t="s">
        <v>51</v>
      </c>
      <c r="L618" s="25" t="s">
        <v>51</v>
      </c>
      <c r="M618" s="26" t="s">
        <v>51</v>
      </c>
    </row>
    <row r="619" spans="1:13" ht="12.75">
      <c r="A619" s="326" t="s">
        <v>2586</v>
      </c>
      <c r="B619" s="21" t="s">
        <v>51</v>
      </c>
      <c r="C619" s="21" t="s">
        <v>51</v>
      </c>
      <c r="D619" s="21" t="s">
        <v>51</v>
      </c>
      <c r="E619" s="21" t="s">
        <v>51</v>
      </c>
      <c r="F619" s="21" t="s">
        <v>51</v>
      </c>
      <c r="G619" s="21" t="s">
        <v>51</v>
      </c>
      <c r="H619" s="21" t="s">
        <v>51</v>
      </c>
      <c r="I619" s="21" t="s">
        <v>51</v>
      </c>
      <c r="J619" s="21" t="s">
        <v>51</v>
      </c>
      <c r="K619" s="21" t="s">
        <v>51</v>
      </c>
      <c r="L619" s="21" t="s">
        <v>51</v>
      </c>
      <c r="M619" s="22" t="s">
        <v>51</v>
      </c>
    </row>
    <row r="620" spans="1:13" ht="12.75">
      <c r="A620" s="325" t="s">
        <v>2705</v>
      </c>
      <c r="B620" s="25" t="s">
        <v>51</v>
      </c>
      <c r="C620" s="25" t="s">
        <v>51</v>
      </c>
      <c r="D620" s="25" t="s">
        <v>51</v>
      </c>
      <c r="E620" s="25" t="s">
        <v>51</v>
      </c>
      <c r="F620" s="25" t="s">
        <v>51</v>
      </c>
      <c r="G620" s="25" t="s">
        <v>51</v>
      </c>
      <c r="H620" s="25" t="s">
        <v>51</v>
      </c>
      <c r="I620" s="25" t="s">
        <v>51</v>
      </c>
      <c r="J620" s="25" t="s">
        <v>51</v>
      </c>
      <c r="K620" s="25" t="s">
        <v>51</v>
      </c>
      <c r="L620" s="25" t="s">
        <v>51</v>
      </c>
      <c r="M620" s="26" t="s">
        <v>51</v>
      </c>
    </row>
    <row r="621" spans="1:13" ht="12.75">
      <c r="A621" s="326" t="s">
        <v>2704</v>
      </c>
      <c r="B621" s="21" t="s">
        <v>51</v>
      </c>
      <c r="C621" s="21" t="s">
        <v>51</v>
      </c>
      <c r="D621" s="21" t="s">
        <v>51</v>
      </c>
      <c r="E621" s="21" t="s">
        <v>51</v>
      </c>
      <c r="F621" s="21" t="s">
        <v>51</v>
      </c>
      <c r="G621" s="21" t="s">
        <v>51</v>
      </c>
      <c r="H621" s="21" t="s">
        <v>51</v>
      </c>
      <c r="I621" s="21" t="s">
        <v>51</v>
      </c>
      <c r="J621" s="21" t="s">
        <v>51</v>
      </c>
      <c r="K621" s="21" t="s">
        <v>51</v>
      </c>
      <c r="L621" s="21" t="s">
        <v>51</v>
      </c>
      <c r="M621" s="22" t="s">
        <v>51</v>
      </c>
    </row>
    <row r="622" spans="1:13" ht="12.75">
      <c r="A622" s="325" t="s">
        <v>2706</v>
      </c>
      <c r="B622" s="25" t="s">
        <v>51</v>
      </c>
      <c r="C622" s="25" t="s">
        <v>51</v>
      </c>
      <c r="D622" s="25" t="s">
        <v>51</v>
      </c>
      <c r="E622" s="25" t="s">
        <v>51</v>
      </c>
      <c r="F622" s="25" t="s">
        <v>51</v>
      </c>
      <c r="G622" s="25" t="s">
        <v>51</v>
      </c>
      <c r="H622" s="25" t="s">
        <v>51</v>
      </c>
      <c r="I622" s="25" t="s">
        <v>51</v>
      </c>
      <c r="J622" s="25" t="s">
        <v>51</v>
      </c>
      <c r="K622" s="25" t="s">
        <v>51</v>
      </c>
      <c r="L622" s="25" t="s">
        <v>51</v>
      </c>
      <c r="M622" s="26" t="s">
        <v>51</v>
      </c>
    </row>
    <row r="623" spans="1:13" ht="12.75">
      <c r="A623" s="326" t="s">
        <v>2707</v>
      </c>
      <c r="B623" s="21" t="s">
        <v>51</v>
      </c>
      <c r="C623" s="21" t="s">
        <v>51</v>
      </c>
      <c r="D623" s="21" t="s">
        <v>51</v>
      </c>
      <c r="E623" s="21" t="s">
        <v>51</v>
      </c>
      <c r="F623" s="21" t="s">
        <v>51</v>
      </c>
      <c r="G623" s="21" t="s">
        <v>51</v>
      </c>
      <c r="H623" s="21" t="s">
        <v>51</v>
      </c>
      <c r="I623" s="21" t="s">
        <v>51</v>
      </c>
      <c r="J623" s="21" t="s">
        <v>51</v>
      </c>
      <c r="K623" s="21" t="s">
        <v>51</v>
      </c>
      <c r="L623" s="21" t="s">
        <v>51</v>
      </c>
      <c r="M623" s="22" t="s">
        <v>51</v>
      </c>
    </row>
    <row r="624" spans="1:13" ht="12.75">
      <c r="A624" s="325" t="s">
        <v>2708</v>
      </c>
      <c r="B624" s="25" t="s">
        <v>51</v>
      </c>
      <c r="C624" s="25" t="s">
        <v>51</v>
      </c>
      <c r="D624" s="25" t="s">
        <v>51</v>
      </c>
      <c r="E624" s="25" t="s">
        <v>51</v>
      </c>
      <c r="F624" s="25" t="s">
        <v>51</v>
      </c>
      <c r="G624" s="25" t="s">
        <v>51</v>
      </c>
      <c r="H624" s="25" t="s">
        <v>51</v>
      </c>
      <c r="I624" s="25" t="s">
        <v>51</v>
      </c>
      <c r="J624" s="25" t="s">
        <v>51</v>
      </c>
      <c r="K624" s="25" t="s">
        <v>51</v>
      </c>
      <c r="L624" s="25" t="s">
        <v>51</v>
      </c>
      <c r="M624" s="26" t="s">
        <v>51</v>
      </c>
    </row>
    <row r="625" spans="1:13" ht="12.75">
      <c r="A625" s="326" t="s">
        <v>1166</v>
      </c>
      <c r="B625" s="21" t="s">
        <v>51</v>
      </c>
      <c r="C625" s="21" t="s">
        <v>51</v>
      </c>
      <c r="D625" s="21" t="s">
        <v>51</v>
      </c>
      <c r="E625" s="21" t="s">
        <v>51</v>
      </c>
      <c r="F625" s="21" t="s">
        <v>51</v>
      </c>
      <c r="G625" s="21" t="s">
        <v>51</v>
      </c>
      <c r="H625" s="21" t="s">
        <v>51</v>
      </c>
      <c r="I625" s="21" t="s">
        <v>51</v>
      </c>
      <c r="J625" s="21" t="s">
        <v>51</v>
      </c>
      <c r="K625" s="21" t="s">
        <v>51</v>
      </c>
      <c r="L625" s="21" t="s">
        <v>51</v>
      </c>
      <c r="M625" s="22" t="s">
        <v>51</v>
      </c>
    </row>
    <row r="626" spans="1:13" ht="12.75">
      <c r="A626" s="325" t="s">
        <v>2592</v>
      </c>
      <c r="B626" s="25" t="s">
        <v>51</v>
      </c>
      <c r="C626" s="25" t="s">
        <v>51</v>
      </c>
      <c r="D626" s="25" t="s">
        <v>51</v>
      </c>
      <c r="E626" s="25" t="s">
        <v>51</v>
      </c>
      <c r="F626" s="25" t="s">
        <v>51</v>
      </c>
      <c r="G626" s="25" t="s">
        <v>51</v>
      </c>
      <c r="H626" s="25" t="s">
        <v>51</v>
      </c>
      <c r="I626" s="25" t="s">
        <v>51</v>
      </c>
      <c r="J626" s="25" t="s">
        <v>51</v>
      </c>
      <c r="K626" s="25" t="s">
        <v>51</v>
      </c>
      <c r="L626" s="25" t="s">
        <v>51</v>
      </c>
      <c r="M626" s="26" t="s">
        <v>51</v>
      </c>
    </row>
    <row r="627" spans="1:13" ht="12.75">
      <c r="A627" s="326" t="s">
        <v>1168</v>
      </c>
      <c r="B627" s="21" t="s">
        <v>51</v>
      </c>
      <c r="C627" s="21" t="s">
        <v>51</v>
      </c>
      <c r="D627" s="21" t="s">
        <v>51</v>
      </c>
      <c r="E627" s="21" t="s">
        <v>51</v>
      </c>
      <c r="F627" s="21" t="s">
        <v>51</v>
      </c>
      <c r="G627" s="21" t="s">
        <v>51</v>
      </c>
      <c r="H627" s="21" t="s">
        <v>51</v>
      </c>
      <c r="I627" s="21" t="s">
        <v>51</v>
      </c>
      <c r="J627" s="21" t="s">
        <v>51</v>
      </c>
      <c r="K627" s="21" t="s">
        <v>51</v>
      </c>
      <c r="L627" s="21" t="s">
        <v>51</v>
      </c>
      <c r="M627" s="22" t="s">
        <v>51</v>
      </c>
    </row>
    <row r="628" spans="1:13" ht="12.75">
      <c r="A628" s="325" t="s">
        <v>2593</v>
      </c>
      <c r="B628" s="25" t="s">
        <v>51</v>
      </c>
      <c r="C628" s="25" t="s">
        <v>51</v>
      </c>
      <c r="D628" s="25" t="s">
        <v>51</v>
      </c>
      <c r="E628" s="25" t="s">
        <v>51</v>
      </c>
      <c r="F628" s="25" t="s">
        <v>51</v>
      </c>
      <c r="G628" s="25" t="s">
        <v>51</v>
      </c>
      <c r="H628" s="25" t="s">
        <v>51</v>
      </c>
      <c r="I628" s="25" t="s">
        <v>51</v>
      </c>
      <c r="J628" s="25" t="s">
        <v>51</v>
      </c>
      <c r="K628" s="25" t="s">
        <v>51</v>
      </c>
      <c r="L628" s="25" t="s">
        <v>51</v>
      </c>
      <c r="M628" s="26" t="s">
        <v>51</v>
      </c>
    </row>
    <row r="629" spans="1:13" ht="12.75">
      <c r="A629" s="326" t="s">
        <v>2594</v>
      </c>
      <c r="B629" s="21" t="s">
        <v>51</v>
      </c>
      <c r="C629" s="21" t="s">
        <v>51</v>
      </c>
      <c r="D629" s="21" t="s">
        <v>51</v>
      </c>
      <c r="E629" s="21" t="s">
        <v>51</v>
      </c>
      <c r="F629" s="21" t="s">
        <v>51</v>
      </c>
      <c r="G629" s="21" t="s">
        <v>51</v>
      </c>
      <c r="H629" s="21" t="s">
        <v>51</v>
      </c>
      <c r="I629" s="21" t="s">
        <v>51</v>
      </c>
      <c r="J629" s="21" t="s">
        <v>51</v>
      </c>
      <c r="K629" s="21" t="s">
        <v>51</v>
      </c>
      <c r="L629" s="21" t="s">
        <v>51</v>
      </c>
      <c r="M629" s="22" t="s">
        <v>51</v>
      </c>
    </row>
    <row r="630" spans="1:13" ht="12.75">
      <c r="A630" s="325" t="s">
        <v>1743</v>
      </c>
      <c r="B630" s="25" t="s">
        <v>51</v>
      </c>
      <c r="C630" s="25" t="s">
        <v>51</v>
      </c>
      <c r="D630" s="25" t="s">
        <v>51</v>
      </c>
      <c r="E630" s="25" t="s">
        <v>51</v>
      </c>
      <c r="F630" s="25" t="s">
        <v>51</v>
      </c>
      <c r="G630" s="25" t="s">
        <v>51</v>
      </c>
      <c r="H630" s="25" t="s">
        <v>51</v>
      </c>
      <c r="I630" s="25" t="s">
        <v>51</v>
      </c>
      <c r="J630" s="25" t="s">
        <v>51</v>
      </c>
      <c r="K630" s="25" t="s">
        <v>51</v>
      </c>
      <c r="L630" s="25" t="s">
        <v>51</v>
      </c>
      <c r="M630" s="26" t="s">
        <v>51</v>
      </c>
    </row>
    <row r="631" spans="1:13" ht="12.75">
      <c r="A631" s="326" t="s">
        <v>1744</v>
      </c>
      <c r="B631" s="21" t="s">
        <v>51</v>
      </c>
      <c r="C631" s="21" t="s">
        <v>51</v>
      </c>
      <c r="D631" s="21" t="s">
        <v>51</v>
      </c>
      <c r="E631" s="21" t="s">
        <v>51</v>
      </c>
      <c r="F631" s="21" t="s">
        <v>51</v>
      </c>
      <c r="G631" s="21" t="s">
        <v>51</v>
      </c>
      <c r="H631" s="21" t="s">
        <v>51</v>
      </c>
      <c r="I631" s="21" t="s">
        <v>51</v>
      </c>
      <c r="J631" s="21" t="s">
        <v>51</v>
      </c>
      <c r="K631" s="21" t="s">
        <v>51</v>
      </c>
      <c r="L631" s="21" t="s">
        <v>51</v>
      </c>
      <c r="M631" s="22" t="s">
        <v>51</v>
      </c>
    </row>
    <row r="632" spans="1:13" ht="12.75">
      <c r="A632" s="325" t="s">
        <v>2709</v>
      </c>
      <c r="B632" s="25" t="s">
        <v>51</v>
      </c>
      <c r="C632" s="25" t="s">
        <v>51</v>
      </c>
      <c r="D632" s="25" t="s">
        <v>51</v>
      </c>
      <c r="E632" s="25" t="s">
        <v>51</v>
      </c>
      <c r="F632" s="25" t="s">
        <v>51</v>
      </c>
      <c r="G632" s="25" t="s">
        <v>51</v>
      </c>
      <c r="H632" s="25" t="s">
        <v>51</v>
      </c>
      <c r="I632" s="25" t="s">
        <v>51</v>
      </c>
      <c r="J632" s="25" t="s">
        <v>51</v>
      </c>
      <c r="K632" s="25" t="s">
        <v>51</v>
      </c>
      <c r="L632" s="25" t="s">
        <v>51</v>
      </c>
      <c r="M632" s="26" t="s">
        <v>51</v>
      </c>
    </row>
    <row r="633" spans="1:13" ht="12.75">
      <c r="A633" s="326" t="s">
        <v>2710</v>
      </c>
      <c r="B633" s="21" t="s">
        <v>51</v>
      </c>
      <c r="C633" s="21" t="s">
        <v>51</v>
      </c>
      <c r="D633" s="21" t="s">
        <v>51</v>
      </c>
      <c r="E633" s="21" t="s">
        <v>51</v>
      </c>
      <c r="F633" s="21" t="s">
        <v>51</v>
      </c>
      <c r="G633" s="21" t="s">
        <v>51</v>
      </c>
      <c r="H633" s="21" t="s">
        <v>51</v>
      </c>
      <c r="I633" s="21" t="s">
        <v>51</v>
      </c>
      <c r="J633" s="21" t="s">
        <v>51</v>
      </c>
      <c r="K633" s="21" t="s">
        <v>51</v>
      </c>
      <c r="L633" s="21" t="s">
        <v>51</v>
      </c>
      <c r="M633" s="22" t="s">
        <v>51</v>
      </c>
    </row>
    <row r="634" spans="1:13" ht="12.75">
      <c r="A634" s="325" t="s">
        <v>2711</v>
      </c>
      <c r="B634" s="25" t="s">
        <v>51</v>
      </c>
      <c r="C634" s="25" t="s">
        <v>51</v>
      </c>
      <c r="D634" s="25" t="s">
        <v>51</v>
      </c>
      <c r="E634" s="25" t="s">
        <v>51</v>
      </c>
      <c r="F634" s="25" t="s">
        <v>51</v>
      </c>
      <c r="G634" s="25" t="s">
        <v>51</v>
      </c>
      <c r="H634" s="25" t="s">
        <v>51</v>
      </c>
      <c r="I634" s="25" t="s">
        <v>51</v>
      </c>
      <c r="J634" s="25" t="s">
        <v>51</v>
      </c>
      <c r="K634" s="25" t="s">
        <v>51</v>
      </c>
      <c r="L634" s="25" t="s">
        <v>51</v>
      </c>
      <c r="M634" s="26" t="s">
        <v>51</v>
      </c>
    </row>
    <row r="635" spans="1:13" ht="12.75">
      <c r="A635" s="326" t="s">
        <v>1164</v>
      </c>
      <c r="B635" s="21" t="s">
        <v>51</v>
      </c>
      <c r="C635" s="21" t="s">
        <v>51</v>
      </c>
      <c r="D635" s="21" t="s">
        <v>51</v>
      </c>
      <c r="E635" s="21" t="s">
        <v>51</v>
      </c>
      <c r="F635" s="21" t="s">
        <v>51</v>
      </c>
      <c r="G635" s="21" t="s">
        <v>51</v>
      </c>
      <c r="H635" s="21" t="s">
        <v>51</v>
      </c>
      <c r="I635" s="21" t="s">
        <v>51</v>
      </c>
      <c r="J635" s="21" t="s">
        <v>51</v>
      </c>
      <c r="K635" s="21" t="s">
        <v>51</v>
      </c>
      <c r="L635" s="21" t="s">
        <v>51</v>
      </c>
      <c r="M635" s="22" t="s">
        <v>51</v>
      </c>
    </row>
    <row r="636" spans="1:13" ht="12.75">
      <c r="A636" s="325" t="s">
        <v>2599</v>
      </c>
      <c r="B636" s="25" t="s">
        <v>51</v>
      </c>
      <c r="C636" s="25" t="s">
        <v>51</v>
      </c>
      <c r="D636" s="25" t="s">
        <v>51</v>
      </c>
      <c r="E636" s="25" t="s">
        <v>51</v>
      </c>
      <c r="F636" s="25" t="s">
        <v>51</v>
      </c>
      <c r="G636" s="25" t="s">
        <v>51</v>
      </c>
      <c r="H636" s="25" t="s">
        <v>51</v>
      </c>
      <c r="I636" s="25" t="s">
        <v>51</v>
      </c>
      <c r="J636" s="25" t="s">
        <v>51</v>
      </c>
      <c r="K636" s="25" t="s">
        <v>51</v>
      </c>
      <c r="L636" s="25" t="s">
        <v>51</v>
      </c>
      <c r="M636" s="26" t="s">
        <v>51</v>
      </c>
    </row>
    <row r="637" spans="1:13" ht="12.75">
      <c r="A637" s="326" t="s">
        <v>2600</v>
      </c>
      <c r="B637" s="21" t="s">
        <v>51</v>
      </c>
      <c r="C637" s="21" t="s">
        <v>51</v>
      </c>
      <c r="D637" s="21" t="s">
        <v>51</v>
      </c>
      <c r="E637" s="21" t="s">
        <v>51</v>
      </c>
      <c r="F637" s="21" t="s">
        <v>51</v>
      </c>
      <c r="G637" s="21" t="s">
        <v>51</v>
      </c>
      <c r="H637" s="21" t="s">
        <v>51</v>
      </c>
      <c r="I637" s="21" t="s">
        <v>51</v>
      </c>
      <c r="J637" s="21" t="s">
        <v>51</v>
      </c>
      <c r="K637" s="21" t="s">
        <v>51</v>
      </c>
      <c r="L637" s="21" t="s">
        <v>51</v>
      </c>
      <c r="M637" s="22" t="s">
        <v>51</v>
      </c>
    </row>
    <row r="638" spans="1:13" ht="12.75">
      <c r="A638" s="333" t="s">
        <v>2712</v>
      </c>
      <c r="B638" s="28" t="s">
        <v>51</v>
      </c>
      <c r="C638" s="28" t="s">
        <v>51</v>
      </c>
      <c r="D638" s="28" t="s">
        <v>51</v>
      </c>
      <c r="E638" s="28" t="s">
        <v>51</v>
      </c>
      <c r="F638" s="28" t="s">
        <v>51</v>
      </c>
      <c r="G638" s="28" t="s">
        <v>51</v>
      </c>
      <c r="H638" s="28" t="s">
        <v>51</v>
      </c>
      <c r="I638" s="28" t="s">
        <v>51</v>
      </c>
      <c r="J638" s="28" t="s">
        <v>51</v>
      </c>
      <c r="K638" s="28" t="s">
        <v>51</v>
      </c>
      <c r="L638" s="28" t="s">
        <v>51</v>
      </c>
      <c r="M638" s="29" t="s">
        <v>51</v>
      </c>
    </row>
    <row r="639" ht="24.75" customHeight="1"/>
    <row r="640" spans="1:13" ht="26.25" customHeight="1">
      <c r="A640" s="382" t="s">
        <v>2602</v>
      </c>
      <c r="B640" s="382"/>
      <c r="C640" s="382"/>
      <c r="D640" s="382"/>
      <c r="E640" s="382"/>
      <c r="F640" s="382"/>
      <c r="G640" s="382"/>
      <c r="H640" s="382"/>
      <c r="I640" s="382"/>
      <c r="J640" s="382"/>
      <c r="K640" s="382"/>
      <c r="L640" s="382"/>
      <c r="M640" s="382"/>
    </row>
    <row r="641" spans="1:13" ht="20.25" customHeight="1">
      <c r="A641" s="388" t="s">
        <v>2603</v>
      </c>
      <c r="B641" s="389" t="s">
        <v>884</v>
      </c>
      <c r="C641" s="389" t="s">
        <v>884</v>
      </c>
      <c r="D641" s="389" t="s">
        <v>884</v>
      </c>
      <c r="E641" s="389" t="s">
        <v>884</v>
      </c>
      <c r="F641" s="389" t="s">
        <v>884</v>
      </c>
      <c r="G641" s="389" t="s">
        <v>884</v>
      </c>
      <c r="H641" s="389" t="s">
        <v>884</v>
      </c>
      <c r="I641" s="389" t="s">
        <v>884</v>
      </c>
      <c r="J641" s="389" t="s">
        <v>884</v>
      </c>
      <c r="K641" s="389" t="s">
        <v>884</v>
      </c>
      <c r="L641" s="389" t="s">
        <v>884</v>
      </c>
      <c r="M641" s="390" t="s">
        <v>884</v>
      </c>
    </row>
    <row r="642" spans="1:13" s="11" customFormat="1" ht="24.75" customHeight="1">
      <c r="A642" s="676"/>
      <c r="B642" s="186"/>
      <c r="C642" s="186"/>
      <c r="D642" s="186"/>
      <c r="E642" s="186"/>
      <c r="F642" s="186"/>
      <c r="G642" s="186"/>
      <c r="H642" s="186"/>
      <c r="I642" s="186"/>
      <c r="J642" s="186"/>
      <c r="K642" s="186"/>
      <c r="L642" s="186"/>
      <c r="M642" s="186"/>
    </row>
    <row r="643" spans="1:13" ht="26.25" customHeight="1">
      <c r="A643" s="346" t="s">
        <v>2604</v>
      </c>
      <c r="B643" s="346"/>
      <c r="C643" s="346"/>
      <c r="D643" s="346"/>
      <c r="E643" s="346"/>
      <c r="F643" s="346"/>
      <c r="G643" s="346"/>
      <c r="H643" s="346"/>
      <c r="I643" s="346"/>
      <c r="J643" s="346"/>
      <c r="K643" s="346"/>
      <c r="L643" s="346"/>
      <c r="M643" s="346"/>
    </row>
    <row r="644" spans="1:13" ht="84.75">
      <c r="A644" s="325" t="s">
        <v>2605</v>
      </c>
      <c r="B644" s="25" t="s">
        <v>1083</v>
      </c>
      <c r="C644" s="25" t="s">
        <v>1083</v>
      </c>
      <c r="D644" s="25" t="s">
        <v>1083</v>
      </c>
      <c r="E644" s="25" t="s">
        <v>1083</v>
      </c>
      <c r="F644" s="25" t="s">
        <v>1083</v>
      </c>
      <c r="G644" s="25" t="s">
        <v>2713</v>
      </c>
      <c r="H644" s="25" t="s">
        <v>2713</v>
      </c>
      <c r="I644" s="25" t="s">
        <v>2713</v>
      </c>
      <c r="J644" s="25" t="s">
        <v>2713</v>
      </c>
      <c r="K644" s="25"/>
      <c r="L644" s="25"/>
      <c r="M644" s="26"/>
    </row>
    <row r="645" spans="1:13" ht="12.75">
      <c r="A645" s="326" t="s">
        <v>2606</v>
      </c>
      <c r="B645" s="21" t="s">
        <v>1083</v>
      </c>
      <c r="C645" s="21" t="s">
        <v>1083</v>
      </c>
      <c r="D645" s="21" t="s">
        <v>1083</v>
      </c>
      <c r="E645" s="21" t="s">
        <v>1083</v>
      </c>
      <c r="F645" s="21" t="s">
        <v>1083</v>
      </c>
      <c r="G645" s="21" t="s">
        <v>1083</v>
      </c>
      <c r="H645" s="21" t="s">
        <v>1083</v>
      </c>
      <c r="I645" s="21" t="s">
        <v>1083</v>
      </c>
      <c r="J645" s="21" t="s">
        <v>1083</v>
      </c>
      <c r="K645" s="21" t="s">
        <v>1083</v>
      </c>
      <c r="L645" s="21" t="s">
        <v>1083</v>
      </c>
      <c r="M645" s="22" t="s">
        <v>1083</v>
      </c>
    </row>
    <row r="646" spans="1:13" ht="12.75">
      <c r="A646" s="325" t="s">
        <v>2607</v>
      </c>
      <c r="B646" s="25" t="s">
        <v>1083</v>
      </c>
      <c r="C646" s="25" t="s">
        <v>1083</v>
      </c>
      <c r="D646" s="25" t="s">
        <v>1083</v>
      </c>
      <c r="E646" s="25" t="s">
        <v>1083</v>
      </c>
      <c r="F646" s="25" t="s">
        <v>1083</v>
      </c>
      <c r="G646" s="25" t="s">
        <v>1083</v>
      </c>
      <c r="H646" s="25" t="s">
        <v>1083</v>
      </c>
      <c r="I646" s="25" t="s">
        <v>1083</v>
      </c>
      <c r="J646" s="25" t="s">
        <v>1083</v>
      </c>
      <c r="K646" s="25" t="s">
        <v>1083</v>
      </c>
      <c r="L646" s="25" t="s">
        <v>1083</v>
      </c>
      <c r="M646" s="26" t="s">
        <v>1083</v>
      </c>
    </row>
    <row r="647" spans="1:13" ht="12.75">
      <c r="A647" s="326" t="s">
        <v>2608</v>
      </c>
      <c r="B647" s="21" t="s">
        <v>1083</v>
      </c>
      <c r="C647" s="21" t="s">
        <v>1083</v>
      </c>
      <c r="D647" s="21" t="s">
        <v>1083</v>
      </c>
      <c r="E647" s="21" t="s">
        <v>1083</v>
      </c>
      <c r="F647" s="21" t="s">
        <v>1083</v>
      </c>
      <c r="G647" s="21" t="s">
        <v>1083</v>
      </c>
      <c r="H647" s="21" t="s">
        <v>1083</v>
      </c>
      <c r="I647" s="21" t="s">
        <v>1083</v>
      </c>
      <c r="J647" s="21" t="s">
        <v>1083</v>
      </c>
      <c r="K647" s="21" t="s">
        <v>1083</v>
      </c>
      <c r="L647" s="21" t="s">
        <v>1083</v>
      </c>
      <c r="M647" s="22" t="s">
        <v>1083</v>
      </c>
    </row>
    <row r="648" spans="1:13" ht="12.75">
      <c r="A648" s="325" t="s">
        <v>2609</v>
      </c>
      <c r="B648" s="25" t="s">
        <v>1083</v>
      </c>
      <c r="C648" s="25" t="s">
        <v>1083</v>
      </c>
      <c r="D648" s="25" t="s">
        <v>1083</v>
      </c>
      <c r="E648" s="25" t="s">
        <v>1083</v>
      </c>
      <c r="F648" s="25" t="s">
        <v>1083</v>
      </c>
      <c r="G648" s="25" t="s">
        <v>1083</v>
      </c>
      <c r="H648" s="25" t="s">
        <v>1083</v>
      </c>
      <c r="I648" s="25" t="s">
        <v>1083</v>
      </c>
      <c r="J648" s="25" t="s">
        <v>1083</v>
      </c>
      <c r="K648" s="25" t="s">
        <v>1083</v>
      </c>
      <c r="L648" s="25" t="s">
        <v>1083</v>
      </c>
      <c r="M648" s="26" t="s">
        <v>1083</v>
      </c>
    </row>
    <row r="649" spans="1:13" ht="12.75">
      <c r="A649" s="326" t="s">
        <v>2610</v>
      </c>
      <c r="B649" s="140" t="s">
        <v>1083</v>
      </c>
      <c r="C649" s="140" t="s">
        <v>1083</v>
      </c>
      <c r="D649" s="140" t="s">
        <v>1083</v>
      </c>
      <c r="E649" s="140" t="s">
        <v>1083</v>
      </c>
      <c r="F649" s="140" t="s">
        <v>1083</v>
      </c>
      <c r="G649" s="140" t="s">
        <v>1083</v>
      </c>
      <c r="H649" s="140" t="s">
        <v>1083</v>
      </c>
      <c r="I649" s="140" t="s">
        <v>1083</v>
      </c>
      <c r="J649" s="140" t="s">
        <v>1083</v>
      </c>
      <c r="K649" s="140" t="s">
        <v>1083</v>
      </c>
      <c r="L649" s="140" t="s">
        <v>1083</v>
      </c>
      <c r="M649" s="141" t="s">
        <v>1083</v>
      </c>
    </row>
    <row r="650" spans="1:13" ht="12.75">
      <c r="A650" s="325" t="s">
        <v>2611</v>
      </c>
      <c r="B650" s="25" t="s">
        <v>1083</v>
      </c>
      <c r="C650" s="25" t="s">
        <v>1083</v>
      </c>
      <c r="D650" s="25" t="s">
        <v>1083</v>
      </c>
      <c r="E650" s="25" t="s">
        <v>1083</v>
      </c>
      <c r="F650" s="25" t="s">
        <v>1083</v>
      </c>
      <c r="G650" s="25" t="s">
        <v>1083</v>
      </c>
      <c r="H650" s="25" t="s">
        <v>1083</v>
      </c>
      <c r="I650" s="25" t="s">
        <v>1083</v>
      </c>
      <c r="J650" s="25" t="s">
        <v>1083</v>
      </c>
      <c r="K650" s="25" t="s">
        <v>1083</v>
      </c>
      <c r="L650" s="25" t="s">
        <v>1083</v>
      </c>
      <c r="M650" s="26" t="s">
        <v>1083</v>
      </c>
    </row>
    <row r="651" spans="1:13" ht="12.75">
      <c r="A651" s="326" t="s">
        <v>2612</v>
      </c>
      <c r="B651" s="21" t="s">
        <v>1083</v>
      </c>
      <c r="C651" s="21" t="s">
        <v>1083</v>
      </c>
      <c r="D651" s="21" t="s">
        <v>1083</v>
      </c>
      <c r="E651" s="21" t="s">
        <v>1083</v>
      </c>
      <c r="F651" s="21" t="s">
        <v>1083</v>
      </c>
      <c r="G651" s="21" t="s">
        <v>1083</v>
      </c>
      <c r="H651" s="21" t="s">
        <v>1083</v>
      </c>
      <c r="I651" s="21" t="s">
        <v>1083</v>
      </c>
      <c r="J651" s="21" t="s">
        <v>1083</v>
      </c>
      <c r="K651" s="21" t="s">
        <v>1083</v>
      </c>
      <c r="L651" s="21" t="s">
        <v>1083</v>
      </c>
      <c r="M651" s="22" t="s">
        <v>1083</v>
      </c>
    </row>
    <row r="652" spans="1:13" ht="12.75">
      <c r="A652" s="325" t="s">
        <v>2613</v>
      </c>
      <c r="B652" s="25" t="s">
        <v>1083</v>
      </c>
      <c r="C652" s="25" t="s">
        <v>1083</v>
      </c>
      <c r="D652" s="25" t="s">
        <v>1083</v>
      </c>
      <c r="E652" s="25" t="s">
        <v>1083</v>
      </c>
      <c r="F652" s="25" t="s">
        <v>1083</v>
      </c>
      <c r="G652" s="25" t="s">
        <v>1083</v>
      </c>
      <c r="H652" s="25" t="s">
        <v>1083</v>
      </c>
      <c r="I652" s="25" t="s">
        <v>1083</v>
      </c>
      <c r="J652" s="25" t="s">
        <v>1083</v>
      </c>
      <c r="K652" s="25" t="s">
        <v>1083</v>
      </c>
      <c r="L652" s="25" t="s">
        <v>1083</v>
      </c>
      <c r="M652" s="26" t="s">
        <v>1083</v>
      </c>
    </row>
    <row r="653" spans="1:13" ht="12.75">
      <c r="A653" s="326" t="s">
        <v>2614</v>
      </c>
      <c r="B653" s="21" t="s">
        <v>1083</v>
      </c>
      <c r="C653" s="21" t="s">
        <v>1083</v>
      </c>
      <c r="D653" s="21" t="s">
        <v>1083</v>
      </c>
      <c r="E653" s="21" t="s">
        <v>1083</v>
      </c>
      <c r="F653" s="21" t="s">
        <v>1083</v>
      </c>
      <c r="G653" s="21" t="s">
        <v>1083</v>
      </c>
      <c r="H653" s="21" t="s">
        <v>1083</v>
      </c>
      <c r="I653" s="21" t="s">
        <v>1083</v>
      </c>
      <c r="J653" s="21" t="s">
        <v>1083</v>
      </c>
      <c r="K653" s="21" t="s">
        <v>1083</v>
      </c>
      <c r="L653" s="21" t="s">
        <v>1083</v>
      </c>
      <c r="M653" s="22" t="s">
        <v>1083</v>
      </c>
    </row>
    <row r="654" spans="1:13" ht="12.75">
      <c r="A654" s="325" t="s">
        <v>2615</v>
      </c>
      <c r="B654" s="25" t="s">
        <v>1083</v>
      </c>
      <c r="C654" s="25" t="s">
        <v>1083</v>
      </c>
      <c r="D654" s="25" t="s">
        <v>1083</v>
      </c>
      <c r="E654" s="25" t="s">
        <v>1083</v>
      </c>
      <c r="F654" s="25" t="s">
        <v>1083</v>
      </c>
      <c r="G654" s="25" t="s">
        <v>1083</v>
      </c>
      <c r="H654" s="25" t="s">
        <v>1083</v>
      </c>
      <c r="I654" s="25" t="s">
        <v>1083</v>
      </c>
      <c r="J654" s="25" t="s">
        <v>1083</v>
      </c>
      <c r="K654" s="25" t="s">
        <v>1083</v>
      </c>
      <c r="L654" s="25" t="s">
        <v>1083</v>
      </c>
      <c r="M654" s="26" t="s">
        <v>1083</v>
      </c>
    </row>
    <row r="655" spans="1:13" ht="12.75">
      <c r="A655" s="326" t="s">
        <v>2616</v>
      </c>
      <c r="B655" s="21" t="s">
        <v>1083</v>
      </c>
      <c r="C655" s="21" t="s">
        <v>1083</v>
      </c>
      <c r="D655" s="21" t="s">
        <v>1083</v>
      </c>
      <c r="E655" s="21" t="s">
        <v>1083</v>
      </c>
      <c r="F655" s="140" t="s">
        <v>1083</v>
      </c>
      <c r="G655" s="21" t="s">
        <v>1083</v>
      </c>
      <c r="H655" s="21" t="s">
        <v>1083</v>
      </c>
      <c r="I655" s="21" t="s">
        <v>1083</v>
      </c>
      <c r="J655" s="21" t="s">
        <v>1083</v>
      </c>
      <c r="K655" s="21" t="s">
        <v>1083</v>
      </c>
      <c r="L655" s="21" t="s">
        <v>1083</v>
      </c>
      <c r="M655" s="22" t="s">
        <v>1083</v>
      </c>
    </row>
    <row r="656" spans="1:13" ht="12.75">
      <c r="A656" s="325" t="s">
        <v>2617</v>
      </c>
      <c r="B656" s="25" t="s">
        <v>1083</v>
      </c>
      <c r="C656" s="138" t="s">
        <v>1083</v>
      </c>
      <c r="D656" s="138" t="s">
        <v>1083</v>
      </c>
      <c r="E656" s="138" t="s">
        <v>1083</v>
      </c>
      <c r="F656" s="25" t="s">
        <v>1083</v>
      </c>
      <c r="G656" s="25" t="s">
        <v>1083</v>
      </c>
      <c r="H656" s="25" t="s">
        <v>1083</v>
      </c>
      <c r="I656" s="25" t="s">
        <v>1083</v>
      </c>
      <c r="J656" s="25" t="s">
        <v>1083</v>
      </c>
      <c r="K656" s="25" t="s">
        <v>1083</v>
      </c>
      <c r="L656" s="25" t="s">
        <v>1083</v>
      </c>
      <c r="M656" s="26" t="s">
        <v>1083</v>
      </c>
    </row>
    <row r="657" spans="1:13" ht="12.75">
      <c r="A657" s="326" t="s">
        <v>2618</v>
      </c>
      <c r="B657" s="21" t="s">
        <v>1083</v>
      </c>
      <c r="C657" s="21" t="s">
        <v>1083</v>
      </c>
      <c r="D657" s="21" t="s">
        <v>1083</v>
      </c>
      <c r="E657" s="21" t="s">
        <v>1083</v>
      </c>
      <c r="F657" s="21" t="s">
        <v>1083</v>
      </c>
      <c r="G657" s="21" t="s">
        <v>1083</v>
      </c>
      <c r="H657" s="21" t="s">
        <v>1083</v>
      </c>
      <c r="I657" s="21" t="s">
        <v>1083</v>
      </c>
      <c r="J657" s="21" t="s">
        <v>1083</v>
      </c>
      <c r="K657" s="21" t="s">
        <v>1083</v>
      </c>
      <c r="L657" s="21" t="s">
        <v>1083</v>
      </c>
      <c r="M657" s="22" t="s">
        <v>1083</v>
      </c>
    </row>
    <row r="658" spans="1:13" ht="12.75">
      <c r="A658" s="325" t="s">
        <v>2619</v>
      </c>
      <c r="B658" s="25" t="s">
        <v>1083</v>
      </c>
      <c r="C658" s="25" t="s">
        <v>1083</v>
      </c>
      <c r="D658" s="25" t="s">
        <v>1083</v>
      </c>
      <c r="E658" s="25" t="s">
        <v>1083</v>
      </c>
      <c r="F658" s="25" t="s">
        <v>1083</v>
      </c>
      <c r="G658" s="25" t="s">
        <v>1083</v>
      </c>
      <c r="H658" s="25" t="s">
        <v>1083</v>
      </c>
      <c r="I658" s="25" t="s">
        <v>1083</v>
      </c>
      <c r="J658" s="25" t="s">
        <v>1083</v>
      </c>
      <c r="K658" s="25" t="s">
        <v>1083</v>
      </c>
      <c r="L658" s="25" t="s">
        <v>1083</v>
      </c>
      <c r="M658" s="26" t="s">
        <v>1083</v>
      </c>
    </row>
    <row r="659" spans="1:13" ht="12.75">
      <c r="A659" s="326" t="s">
        <v>2620</v>
      </c>
      <c r="B659" s="21" t="s">
        <v>1083</v>
      </c>
      <c r="C659" s="21" t="s">
        <v>1083</v>
      </c>
      <c r="D659" s="21" t="s">
        <v>1083</v>
      </c>
      <c r="E659" s="21" t="s">
        <v>1083</v>
      </c>
      <c r="F659" s="21" t="s">
        <v>1083</v>
      </c>
      <c r="G659" s="21" t="s">
        <v>1083</v>
      </c>
      <c r="H659" s="21" t="s">
        <v>1083</v>
      </c>
      <c r="I659" s="21" t="s">
        <v>1083</v>
      </c>
      <c r="J659" s="21" t="s">
        <v>1083</v>
      </c>
      <c r="K659" s="21" t="s">
        <v>1083</v>
      </c>
      <c r="L659" s="21" t="s">
        <v>1083</v>
      </c>
      <c r="M659" s="22" t="s">
        <v>1083</v>
      </c>
    </row>
    <row r="660" spans="1:13" ht="12.75">
      <c r="A660" s="325" t="s">
        <v>2621</v>
      </c>
      <c r="B660" s="25" t="s">
        <v>1083</v>
      </c>
      <c r="C660" s="25" t="s">
        <v>1083</v>
      </c>
      <c r="D660" s="25" t="s">
        <v>1083</v>
      </c>
      <c r="E660" s="25" t="s">
        <v>1083</v>
      </c>
      <c r="F660" s="25" t="s">
        <v>1083</v>
      </c>
      <c r="G660" s="25" t="s">
        <v>1083</v>
      </c>
      <c r="H660" s="25" t="s">
        <v>1083</v>
      </c>
      <c r="I660" s="25" t="s">
        <v>1083</v>
      </c>
      <c r="J660" s="25" t="s">
        <v>1083</v>
      </c>
      <c r="K660" s="25" t="s">
        <v>1083</v>
      </c>
      <c r="L660" s="25" t="s">
        <v>1083</v>
      </c>
      <c r="M660" s="26" t="s">
        <v>1083</v>
      </c>
    </row>
    <row r="661" spans="1:13" ht="12.75">
      <c r="A661" s="326" t="s">
        <v>2622</v>
      </c>
      <c r="B661" s="21" t="s">
        <v>1083</v>
      </c>
      <c r="C661" s="21" t="s">
        <v>1083</v>
      </c>
      <c r="D661" s="21" t="s">
        <v>1083</v>
      </c>
      <c r="E661" s="21" t="s">
        <v>1083</v>
      </c>
      <c r="F661" s="21" t="s">
        <v>1083</v>
      </c>
      <c r="G661" s="21" t="s">
        <v>1083</v>
      </c>
      <c r="H661" s="21" t="s">
        <v>1083</v>
      </c>
      <c r="I661" s="21" t="s">
        <v>1083</v>
      </c>
      <c r="J661" s="21" t="s">
        <v>1083</v>
      </c>
      <c r="K661" s="21" t="s">
        <v>1083</v>
      </c>
      <c r="L661" s="21" t="s">
        <v>1083</v>
      </c>
      <c r="M661" s="22" t="s">
        <v>1083</v>
      </c>
    </row>
    <row r="662" spans="1:13" ht="12.75">
      <c r="A662" s="325" t="s">
        <v>2623</v>
      </c>
      <c r="B662" s="25" t="s">
        <v>1083</v>
      </c>
      <c r="C662" s="25" t="s">
        <v>1083</v>
      </c>
      <c r="D662" s="25" t="s">
        <v>1083</v>
      </c>
      <c r="E662" s="25" t="s">
        <v>1083</v>
      </c>
      <c r="F662" s="25" t="s">
        <v>1083</v>
      </c>
      <c r="G662" s="25" t="s">
        <v>1083</v>
      </c>
      <c r="H662" s="25" t="s">
        <v>1083</v>
      </c>
      <c r="I662" s="25" t="s">
        <v>1083</v>
      </c>
      <c r="J662" s="25" t="s">
        <v>1083</v>
      </c>
      <c r="K662" s="25" t="s">
        <v>1083</v>
      </c>
      <c r="L662" s="25" t="s">
        <v>1083</v>
      </c>
      <c r="M662" s="26" t="s">
        <v>1083</v>
      </c>
    </row>
    <row r="663" spans="1:13" ht="12.75">
      <c r="A663" s="326" t="s">
        <v>2624</v>
      </c>
      <c r="B663" s="21" t="s">
        <v>1083</v>
      </c>
      <c r="C663" s="21" t="s">
        <v>1083</v>
      </c>
      <c r="D663" s="21" t="s">
        <v>1083</v>
      </c>
      <c r="E663" s="21" t="s">
        <v>1083</v>
      </c>
      <c r="F663" s="21" t="s">
        <v>1083</v>
      </c>
      <c r="G663" s="21" t="s">
        <v>1083</v>
      </c>
      <c r="H663" s="21" t="s">
        <v>1083</v>
      </c>
      <c r="I663" s="21" t="s">
        <v>1083</v>
      </c>
      <c r="J663" s="21" t="s">
        <v>1083</v>
      </c>
      <c r="K663" s="21" t="s">
        <v>1083</v>
      </c>
      <c r="L663" s="21" t="s">
        <v>1083</v>
      </c>
      <c r="M663" s="22" t="s">
        <v>1083</v>
      </c>
    </row>
    <row r="664" spans="1:13" ht="12.75">
      <c r="A664" s="333" t="s">
        <v>2625</v>
      </c>
      <c r="B664" s="28" t="s">
        <v>1083</v>
      </c>
      <c r="C664" s="28" t="s">
        <v>1083</v>
      </c>
      <c r="D664" s="28" t="s">
        <v>1083</v>
      </c>
      <c r="E664" s="28" t="s">
        <v>1083</v>
      </c>
      <c r="F664" s="28" t="s">
        <v>1083</v>
      </c>
      <c r="G664" s="28" t="s">
        <v>1083</v>
      </c>
      <c r="H664" s="28" t="s">
        <v>1083</v>
      </c>
      <c r="I664" s="28" t="s">
        <v>1083</v>
      </c>
      <c r="J664" s="28" t="s">
        <v>1083</v>
      </c>
      <c r="K664" s="28" t="s">
        <v>1083</v>
      </c>
      <c r="L664" s="28" t="s">
        <v>1083</v>
      </c>
      <c r="M664" s="29" t="s">
        <v>1083</v>
      </c>
    </row>
    <row r="665" ht="30" customHeight="1"/>
    <row r="666" spans="1:3" ht="25.5" customHeight="1">
      <c r="A666" s="382" t="s">
        <v>188</v>
      </c>
      <c r="B666" s="382"/>
      <c r="C666" s="382"/>
    </row>
    <row r="667" spans="1:3" ht="24.75">
      <c r="A667" s="383"/>
      <c r="B667" s="157" t="s">
        <v>2714</v>
      </c>
      <c r="C667" s="336" t="s">
        <v>2685</v>
      </c>
    </row>
    <row r="668" spans="1:3" ht="20.25" customHeight="1">
      <c r="A668" s="431"/>
      <c r="B668" s="48">
        <v>42390</v>
      </c>
      <c r="C668" s="631">
        <v>42558</v>
      </c>
    </row>
    <row r="669" spans="1:3" s="11" customFormat="1" ht="8.25" customHeight="1">
      <c r="A669" s="320"/>
      <c r="B669" s="174"/>
      <c r="C669" s="176"/>
    </row>
    <row r="670" spans="1:3" ht="12.75">
      <c r="A670" s="339" t="s">
        <v>192</v>
      </c>
      <c r="B670" s="25">
        <v>2.63</v>
      </c>
      <c r="C670" s="182">
        <v>1.34</v>
      </c>
    </row>
    <row r="671" spans="1:3" ht="12.75">
      <c r="A671" s="338" t="s">
        <v>370</v>
      </c>
      <c r="B671" s="21" t="s">
        <v>51</v>
      </c>
      <c r="C671" s="179" t="s">
        <v>51</v>
      </c>
    </row>
    <row r="672" spans="1:3" ht="12.75">
      <c r="A672" s="339" t="s">
        <v>1463</v>
      </c>
      <c r="B672" s="25">
        <v>1.53</v>
      </c>
      <c r="C672" s="182">
        <v>0.79</v>
      </c>
    </row>
    <row r="673" spans="1:3" ht="12.75">
      <c r="A673" s="338" t="s">
        <v>2557</v>
      </c>
      <c r="B673" s="21" t="s">
        <v>51</v>
      </c>
      <c r="C673" s="179" t="s">
        <v>51</v>
      </c>
    </row>
    <row r="674" spans="1:3" ht="12.75">
      <c r="A674" s="339" t="s">
        <v>2542</v>
      </c>
      <c r="B674" s="25" t="s">
        <v>51</v>
      </c>
      <c r="C674" s="182" t="s">
        <v>51</v>
      </c>
    </row>
    <row r="675" spans="1:3" ht="12.75">
      <c r="A675" s="338" t="s">
        <v>2558</v>
      </c>
      <c r="B675" s="21">
        <v>2.6</v>
      </c>
      <c r="C675" s="179">
        <v>2.8</v>
      </c>
    </row>
    <row r="676" spans="1:3" ht="24.75">
      <c r="A676" s="339" t="s">
        <v>2543</v>
      </c>
      <c r="B676" s="25" t="s">
        <v>133</v>
      </c>
      <c r="C676" s="182" t="s">
        <v>2543</v>
      </c>
    </row>
    <row r="677" spans="1:3" ht="12.75">
      <c r="A677" s="338" t="s">
        <v>1161</v>
      </c>
      <c r="B677" s="21" t="s">
        <v>94</v>
      </c>
      <c r="C677" s="179" t="s">
        <v>94</v>
      </c>
    </row>
    <row r="678" spans="1:3" ht="12.75">
      <c r="A678" s="339" t="s">
        <v>498</v>
      </c>
      <c r="B678" s="25">
        <v>0.7</v>
      </c>
      <c r="C678" s="182">
        <v>0.5</v>
      </c>
    </row>
    <row r="679" spans="1:3" ht="12.75">
      <c r="A679" s="338" t="s">
        <v>499</v>
      </c>
      <c r="B679" s="21">
        <v>1.3</v>
      </c>
      <c r="C679" s="179">
        <v>1.5</v>
      </c>
    </row>
    <row r="680" spans="1:3" ht="12.75">
      <c r="A680" s="339" t="s">
        <v>500</v>
      </c>
      <c r="B680" s="25">
        <v>0.6</v>
      </c>
      <c r="C680" s="182">
        <v>0.8</v>
      </c>
    </row>
    <row r="681" spans="1:3" ht="12.75">
      <c r="A681" s="338" t="s">
        <v>1163</v>
      </c>
      <c r="B681" s="21" t="s">
        <v>94</v>
      </c>
      <c r="C681" s="179" t="s">
        <v>94</v>
      </c>
    </row>
    <row r="682" spans="1:3" ht="12.75">
      <c r="A682" s="339" t="s">
        <v>2544</v>
      </c>
      <c r="B682" s="25" t="s">
        <v>94</v>
      </c>
      <c r="C682" s="182" t="s">
        <v>94</v>
      </c>
    </row>
    <row r="683" spans="1:3" ht="12.75">
      <c r="A683" s="338" t="s">
        <v>2545</v>
      </c>
      <c r="B683" s="21" t="s">
        <v>133</v>
      </c>
      <c r="C683" s="179" t="s">
        <v>2545</v>
      </c>
    </row>
    <row r="684" spans="1:3" ht="12.75">
      <c r="A684" s="339" t="s">
        <v>1164</v>
      </c>
      <c r="B684" s="25" t="s">
        <v>94</v>
      </c>
      <c r="C684" s="182" t="s">
        <v>94</v>
      </c>
    </row>
    <row r="685" spans="1:3" ht="12.75">
      <c r="A685" s="338" t="s">
        <v>2546</v>
      </c>
      <c r="B685" s="21" t="s">
        <v>94</v>
      </c>
      <c r="C685" s="179" t="s">
        <v>94</v>
      </c>
    </row>
    <row r="686" spans="1:3" ht="12.75">
      <c r="A686" s="339" t="s">
        <v>1754</v>
      </c>
      <c r="B686" s="25" t="s">
        <v>94</v>
      </c>
      <c r="C686" s="182" t="s">
        <v>94</v>
      </c>
    </row>
    <row r="687" spans="1:3" ht="12.75">
      <c r="A687" s="338" t="s">
        <v>1170</v>
      </c>
      <c r="B687" s="21" t="s">
        <v>94</v>
      </c>
      <c r="C687" s="179" t="s">
        <v>94</v>
      </c>
    </row>
    <row r="688" spans="1:3" ht="12.75">
      <c r="A688" s="339" t="s">
        <v>2559</v>
      </c>
      <c r="B688" s="25" t="s">
        <v>94</v>
      </c>
      <c r="C688" s="182" t="s">
        <v>94</v>
      </c>
    </row>
    <row r="689" spans="1:3" ht="12.75">
      <c r="A689" s="338" t="s">
        <v>2547</v>
      </c>
      <c r="B689" s="21" t="s">
        <v>94</v>
      </c>
      <c r="C689" s="179" t="s">
        <v>94</v>
      </c>
    </row>
    <row r="690" spans="1:3" ht="12.75">
      <c r="A690" s="339" t="s">
        <v>2560</v>
      </c>
      <c r="B690" s="25" t="s">
        <v>94</v>
      </c>
      <c r="C690" s="182" t="s">
        <v>94</v>
      </c>
    </row>
    <row r="691" spans="1:3" ht="12.75">
      <c r="A691" s="338" t="s">
        <v>2549</v>
      </c>
      <c r="B691" s="21" t="s">
        <v>94</v>
      </c>
      <c r="C691" s="179" t="s">
        <v>94</v>
      </c>
    </row>
    <row r="692" spans="1:3" ht="12.75">
      <c r="A692" s="340" t="s">
        <v>2550</v>
      </c>
      <c r="B692" s="194" t="s">
        <v>94</v>
      </c>
      <c r="C692" s="196" t="s">
        <v>94</v>
      </c>
    </row>
    <row r="693" ht="30" customHeight="1"/>
    <row r="694" spans="1:12" ht="24" customHeight="1">
      <c r="A694" s="346" t="s">
        <v>2561</v>
      </c>
      <c r="B694" s="346"/>
      <c r="C694" s="346"/>
      <c r="D694" s="346"/>
      <c r="E694" s="346"/>
      <c r="F694" s="346"/>
      <c r="G694" s="346"/>
      <c r="H694" s="346"/>
      <c r="I694" s="346"/>
      <c r="J694" s="346"/>
      <c r="K694" s="346"/>
      <c r="L694" s="346"/>
    </row>
    <row r="695" spans="1:12" s="375" customFormat="1" ht="35.25" customHeight="1">
      <c r="A695" s="234"/>
      <c r="B695" s="157" t="s">
        <v>2715</v>
      </c>
      <c r="C695" s="133" t="s">
        <v>2716</v>
      </c>
      <c r="D695" s="30" t="s">
        <v>2717</v>
      </c>
      <c r="E695" s="30" t="s">
        <v>2718</v>
      </c>
      <c r="F695" s="30" t="s">
        <v>2719</v>
      </c>
      <c r="G695" s="30" t="s">
        <v>2720</v>
      </c>
      <c r="H695" s="30" t="s">
        <v>2721</v>
      </c>
      <c r="I695" s="30" t="s">
        <v>2722</v>
      </c>
      <c r="J695" s="30" t="s">
        <v>2723</v>
      </c>
      <c r="K695" s="30" t="s">
        <v>2724</v>
      </c>
      <c r="L695" s="37" t="s">
        <v>2725</v>
      </c>
    </row>
    <row r="696" spans="1:12" s="375" customFormat="1" ht="12.75">
      <c r="A696" s="234"/>
      <c r="B696" s="48">
        <v>42389</v>
      </c>
      <c r="C696" s="204">
        <v>42446</v>
      </c>
      <c r="D696" s="204">
        <v>42478</v>
      </c>
      <c r="E696" s="204">
        <v>42501</v>
      </c>
      <c r="F696" s="204">
        <v>42529</v>
      </c>
      <c r="G696" s="204">
        <v>42556</v>
      </c>
      <c r="H696" s="204">
        <v>42586</v>
      </c>
      <c r="I696" s="204">
        <v>42626</v>
      </c>
      <c r="J696" s="204">
        <v>42654</v>
      </c>
      <c r="K696" s="204">
        <v>42689</v>
      </c>
      <c r="L696" s="292">
        <v>42710</v>
      </c>
    </row>
    <row r="697" spans="1:12" ht="5.25" customHeight="1">
      <c r="A697" s="24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6"/>
    </row>
    <row r="698" spans="1:12" ht="12.75">
      <c r="A698" s="326" t="s">
        <v>91</v>
      </c>
      <c r="B698" s="21">
        <v>8</v>
      </c>
      <c r="C698" s="21">
        <v>7.8</v>
      </c>
      <c r="D698" s="21">
        <v>7.8</v>
      </c>
      <c r="E698" s="21">
        <v>8.2</v>
      </c>
      <c r="F698" s="21">
        <v>7.9</v>
      </c>
      <c r="G698" s="21">
        <v>8.4</v>
      </c>
      <c r="H698" s="21">
        <v>8.6</v>
      </c>
      <c r="I698" s="21">
        <v>7</v>
      </c>
      <c r="J698" s="21">
        <v>8.1</v>
      </c>
      <c r="K698" s="21">
        <v>9.3</v>
      </c>
      <c r="L698" s="22">
        <v>7.6</v>
      </c>
    </row>
    <row r="699" spans="1:12" ht="12.75">
      <c r="A699" s="325" t="s">
        <v>80</v>
      </c>
      <c r="B699" s="25" t="s">
        <v>2726</v>
      </c>
      <c r="C699" s="25" t="s">
        <v>2726</v>
      </c>
      <c r="D699" s="25" t="s">
        <v>2554</v>
      </c>
      <c r="E699" s="25" t="s">
        <v>2554</v>
      </c>
      <c r="F699" s="25" t="s">
        <v>2554</v>
      </c>
      <c r="G699" s="25" t="s">
        <v>2554</v>
      </c>
      <c r="H699" s="25" t="s">
        <v>2554</v>
      </c>
      <c r="I699" s="25" t="s">
        <v>2554</v>
      </c>
      <c r="J699" s="25" t="s">
        <v>2726</v>
      </c>
      <c r="K699" s="25" t="s">
        <v>2726</v>
      </c>
      <c r="L699" s="26" t="s">
        <v>2727</v>
      </c>
    </row>
    <row r="700" spans="1:12" ht="12.75">
      <c r="A700" s="326" t="s">
        <v>77</v>
      </c>
      <c r="B700" s="21" t="s">
        <v>2527</v>
      </c>
      <c r="C700" s="21" t="s">
        <v>2527</v>
      </c>
      <c r="D700" s="21" t="s">
        <v>2527</v>
      </c>
      <c r="E700" s="21" t="s">
        <v>2527</v>
      </c>
      <c r="F700" s="21" t="s">
        <v>2527</v>
      </c>
      <c r="G700" s="21" t="s">
        <v>2527</v>
      </c>
      <c r="H700" s="21" t="s">
        <v>2527</v>
      </c>
      <c r="I700" s="21" t="s">
        <v>2527</v>
      </c>
      <c r="J700" s="21" t="s">
        <v>2527</v>
      </c>
      <c r="K700" s="21" t="s">
        <v>2527</v>
      </c>
      <c r="L700" s="22" t="s">
        <v>2527</v>
      </c>
    </row>
    <row r="701" spans="1:12" ht="12.75">
      <c r="A701" s="325" t="s">
        <v>1082</v>
      </c>
      <c r="B701" s="25" t="s">
        <v>269</v>
      </c>
      <c r="C701" s="25" t="s">
        <v>269</v>
      </c>
      <c r="D701" s="25" t="s">
        <v>269</v>
      </c>
      <c r="E701" s="25" t="s">
        <v>269</v>
      </c>
      <c r="F701" s="25" t="s">
        <v>269</v>
      </c>
      <c r="G701" s="25" t="s">
        <v>269</v>
      </c>
      <c r="H701" s="25" t="s">
        <v>269</v>
      </c>
      <c r="I701" s="25" t="s">
        <v>269</v>
      </c>
      <c r="J701" s="25" t="s">
        <v>269</v>
      </c>
      <c r="K701" s="25" t="s">
        <v>269</v>
      </c>
      <c r="L701" s="26" t="s">
        <v>269</v>
      </c>
    </row>
    <row r="702" spans="1:12" ht="12.75">
      <c r="A702" s="326" t="s">
        <v>481</v>
      </c>
      <c r="B702" s="21">
        <v>116</v>
      </c>
      <c r="C702" s="21">
        <v>82</v>
      </c>
      <c r="D702" s="21">
        <v>197</v>
      </c>
      <c r="E702" s="21">
        <v>137</v>
      </c>
      <c r="F702" s="21">
        <v>75</v>
      </c>
      <c r="G702" s="21">
        <v>154</v>
      </c>
      <c r="H702" s="21">
        <v>129</v>
      </c>
      <c r="I702" s="21">
        <v>19</v>
      </c>
      <c r="J702" s="21">
        <v>108</v>
      </c>
      <c r="K702" s="21">
        <v>4</v>
      </c>
      <c r="L702" s="22">
        <v>22</v>
      </c>
    </row>
    <row r="703" spans="1:12" ht="12.75">
      <c r="A703" s="325" t="s">
        <v>167</v>
      </c>
      <c r="B703" s="25">
        <v>711</v>
      </c>
      <c r="C703" s="25">
        <v>452</v>
      </c>
      <c r="D703" s="25">
        <v>594</v>
      </c>
      <c r="E703" s="25">
        <v>535</v>
      </c>
      <c r="F703" s="25">
        <v>97</v>
      </c>
      <c r="G703" s="25">
        <v>274</v>
      </c>
      <c r="H703" s="25">
        <v>415</v>
      </c>
      <c r="I703" s="25">
        <v>215</v>
      </c>
      <c r="J703" s="25">
        <v>270</v>
      </c>
      <c r="K703" s="25">
        <v>285</v>
      </c>
      <c r="L703" s="26">
        <v>383</v>
      </c>
    </row>
    <row r="704" spans="1:12" ht="12.75">
      <c r="A704" s="326" t="s">
        <v>637</v>
      </c>
      <c r="B704" s="21">
        <v>210</v>
      </c>
      <c r="C704" s="21">
        <v>112</v>
      </c>
      <c r="D704" s="21">
        <v>121</v>
      </c>
      <c r="E704" s="21">
        <v>133</v>
      </c>
      <c r="F704" s="21">
        <v>28</v>
      </c>
      <c r="G704" s="21">
        <v>95</v>
      </c>
      <c r="H704" s="21">
        <v>196</v>
      </c>
      <c r="I704" s="21">
        <v>105</v>
      </c>
      <c r="J704" s="21">
        <v>101</v>
      </c>
      <c r="K704" s="21">
        <v>105</v>
      </c>
      <c r="L704" s="22">
        <v>145</v>
      </c>
    </row>
    <row r="705" spans="1:12" ht="12.75">
      <c r="A705" s="325" t="s">
        <v>575</v>
      </c>
      <c r="B705" s="25">
        <v>15.35</v>
      </c>
      <c r="C705" s="25">
        <v>12.41</v>
      </c>
      <c r="D705" s="25">
        <v>46.5</v>
      </c>
      <c r="E705" s="25">
        <v>22</v>
      </c>
      <c r="F705" s="25">
        <v>14</v>
      </c>
      <c r="G705" s="25">
        <v>15.1</v>
      </c>
      <c r="H705" s="25">
        <v>18.2</v>
      </c>
      <c r="I705" s="25">
        <v>9.51</v>
      </c>
      <c r="J705" s="25">
        <v>26.2</v>
      </c>
      <c r="K705" s="25">
        <v>37</v>
      </c>
      <c r="L705" s="26">
        <v>16.3</v>
      </c>
    </row>
    <row r="706" spans="1:12" ht="12.75">
      <c r="A706" s="326" t="s">
        <v>577</v>
      </c>
      <c r="B706" s="21">
        <v>5</v>
      </c>
      <c r="C706" s="21">
        <v>7</v>
      </c>
      <c r="D706" s="21">
        <v>13</v>
      </c>
      <c r="E706" s="21" t="s">
        <v>2507</v>
      </c>
      <c r="F706" s="21">
        <v>12</v>
      </c>
      <c r="G706" s="21" t="s">
        <v>2507</v>
      </c>
      <c r="H706" s="21" t="s">
        <v>2507</v>
      </c>
      <c r="I706" s="21" t="s">
        <v>2507</v>
      </c>
      <c r="J706" s="21" t="s">
        <v>2507</v>
      </c>
      <c r="K706" s="21" t="s">
        <v>2507</v>
      </c>
      <c r="L706" s="22">
        <v>17</v>
      </c>
    </row>
    <row r="707" spans="1:12" ht="12.75">
      <c r="A707" s="325" t="s">
        <v>576</v>
      </c>
      <c r="B707" s="25" t="s">
        <v>2507</v>
      </c>
      <c r="C707" s="25" t="s">
        <v>2507</v>
      </c>
      <c r="D707" s="25" t="s">
        <v>2507</v>
      </c>
      <c r="E707" s="25" t="s">
        <v>2507</v>
      </c>
      <c r="F707" s="25" t="s">
        <v>2507</v>
      </c>
      <c r="G707" s="25" t="s">
        <v>2507</v>
      </c>
      <c r="H707" s="25" t="s">
        <v>2507</v>
      </c>
      <c r="I707" s="25" t="s">
        <v>2507</v>
      </c>
      <c r="J707" s="25" t="s">
        <v>2507</v>
      </c>
      <c r="K707" s="25" t="s">
        <v>2507</v>
      </c>
      <c r="L707" s="26">
        <v>24.2</v>
      </c>
    </row>
    <row r="708" spans="1:12" ht="12.75">
      <c r="A708" s="326" t="s">
        <v>1245</v>
      </c>
      <c r="B708" s="21" t="s">
        <v>2507</v>
      </c>
      <c r="C708" s="21" t="s">
        <v>2507</v>
      </c>
      <c r="D708" s="21" t="s">
        <v>2507</v>
      </c>
      <c r="E708" s="21" t="s">
        <v>2507</v>
      </c>
      <c r="F708" s="21" t="s">
        <v>2507</v>
      </c>
      <c r="G708" s="21" t="s">
        <v>2507</v>
      </c>
      <c r="H708" s="21" t="s">
        <v>2507</v>
      </c>
      <c r="I708" s="21" t="s">
        <v>2507</v>
      </c>
      <c r="J708" s="21" t="s">
        <v>2507</v>
      </c>
      <c r="K708" s="21" t="s">
        <v>2507</v>
      </c>
      <c r="L708" s="22">
        <v>0.55</v>
      </c>
    </row>
    <row r="709" spans="1:12" ht="12.75">
      <c r="A709" s="325" t="s">
        <v>122</v>
      </c>
      <c r="B709" s="25">
        <v>1188</v>
      </c>
      <c r="C709" s="25">
        <v>1000</v>
      </c>
      <c r="D709" s="25">
        <v>810</v>
      </c>
      <c r="E709" s="25">
        <v>999</v>
      </c>
      <c r="F709" s="25">
        <v>925</v>
      </c>
      <c r="G709" s="25">
        <v>689</v>
      </c>
      <c r="H709" s="25">
        <v>446</v>
      </c>
      <c r="I709" s="25">
        <v>770</v>
      </c>
      <c r="J709" s="25">
        <v>849</v>
      </c>
      <c r="K709" s="25">
        <v>778</v>
      </c>
      <c r="L709" s="26">
        <v>1.06</v>
      </c>
    </row>
    <row r="710" spans="1:12" ht="12.75">
      <c r="A710" s="326" t="s">
        <v>123</v>
      </c>
      <c r="B710" s="21" t="s">
        <v>2507</v>
      </c>
      <c r="C710" s="21" t="s">
        <v>2507</v>
      </c>
      <c r="D710" s="21" t="s">
        <v>2507</v>
      </c>
      <c r="E710" s="21" t="s">
        <v>2507</v>
      </c>
      <c r="F710" s="21" t="s">
        <v>2507</v>
      </c>
      <c r="G710" s="21" t="s">
        <v>2507</v>
      </c>
      <c r="H710" s="21" t="s">
        <v>2507</v>
      </c>
      <c r="I710" s="21" t="s">
        <v>2507</v>
      </c>
      <c r="J710" s="21" t="s">
        <v>2507</v>
      </c>
      <c r="K710" s="21" t="s">
        <v>2507</v>
      </c>
      <c r="L710" s="22" t="s">
        <v>2507</v>
      </c>
    </row>
    <row r="711" spans="1:12" ht="12.75">
      <c r="A711" s="325" t="s">
        <v>574</v>
      </c>
      <c r="B711" s="138" t="s">
        <v>2507</v>
      </c>
      <c r="C711" s="25" t="s">
        <v>2507</v>
      </c>
      <c r="D711" s="25" t="s">
        <v>2507</v>
      </c>
      <c r="E711" s="25" t="s">
        <v>2507</v>
      </c>
      <c r="F711" s="25" t="s">
        <v>2507</v>
      </c>
      <c r="G711" s="25" t="s">
        <v>2507</v>
      </c>
      <c r="H711" s="25" t="s">
        <v>2507</v>
      </c>
      <c r="I711" s="25" t="s">
        <v>2507</v>
      </c>
      <c r="J711" s="25" t="s">
        <v>2507</v>
      </c>
      <c r="K711" s="25" t="s">
        <v>2507</v>
      </c>
      <c r="L711" s="26" t="s">
        <v>2507</v>
      </c>
    </row>
    <row r="712" spans="1:12" ht="12.75">
      <c r="A712" s="326" t="s">
        <v>124</v>
      </c>
      <c r="B712" s="142">
        <v>145</v>
      </c>
      <c r="C712" s="142">
        <v>93</v>
      </c>
      <c r="D712" s="142">
        <v>47</v>
      </c>
      <c r="E712" s="142">
        <v>16</v>
      </c>
      <c r="F712" s="142">
        <v>110</v>
      </c>
      <c r="G712" s="142" t="s">
        <v>2507</v>
      </c>
      <c r="H712" s="142" t="s">
        <v>2507</v>
      </c>
      <c r="I712" s="142">
        <v>63</v>
      </c>
      <c r="J712" s="142">
        <v>52</v>
      </c>
      <c r="K712" s="142">
        <v>26</v>
      </c>
      <c r="L712" s="143">
        <v>73</v>
      </c>
    </row>
    <row r="713" spans="1:12" ht="12.75">
      <c r="A713" s="325" t="s">
        <v>1247</v>
      </c>
      <c r="B713" s="25">
        <v>1</v>
      </c>
      <c r="C713" s="25">
        <v>1.1</v>
      </c>
      <c r="D713" s="25">
        <v>1.4</v>
      </c>
      <c r="E713" s="25" t="s">
        <v>2507</v>
      </c>
      <c r="F713" s="25">
        <v>0.9</v>
      </c>
      <c r="G713" s="25">
        <v>1</v>
      </c>
      <c r="H713" s="25" t="s">
        <v>2507</v>
      </c>
      <c r="I713" s="25" t="s">
        <v>2507</v>
      </c>
      <c r="J713" s="25">
        <v>1.2</v>
      </c>
      <c r="K713" s="25" t="s">
        <v>2507</v>
      </c>
      <c r="L713" s="26">
        <v>1.3</v>
      </c>
    </row>
    <row r="714" spans="1:12" ht="12.75">
      <c r="A714" s="326" t="s">
        <v>1246</v>
      </c>
      <c r="B714" s="21" t="s">
        <v>2507</v>
      </c>
      <c r="C714" s="21" t="s">
        <v>2507</v>
      </c>
      <c r="D714" s="21" t="s">
        <v>2507</v>
      </c>
      <c r="E714" s="21" t="s">
        <v>2507</v>
      </c>
      <c r="F714" s="21" t="s">
        <v>2507</v>
      </c>
      <c r="G714" s="21" t="s">
        <v>2507</v>
      </c>
      <c r="H714" s="21" t="s">
        <v>2507</v>
      </c>
      <c r="I714" s="21" t="s">
        <v>2507</v>
      </c>
      <c r="J714" s="21" t="s">
        <v>2507</v>
      </c>
      <c r="K714" s="21" t="s">
        <v>2507</v>
      </c>
      <c r="L714" s="22" t="s">
        <v>2507</v>
      </c>
    </row>
    <row r="715" spans="1:12" ht="12.75">
      <c r="A715" s="325" t="s">
        <v>540</v>
      </c>
      <c r="B715" s="25">
        <v>2.3</v>
      </c>
      <c r="C715" s="25">
        <v>0.6</v>
      </c>
      <c r="D715" s="25">
        <v>29.7</v>
      </c>
      <c r="E715" s="25">
        <v>3.5</v>
      </c>
      <c r="F715" s="25">
        <v>4.5</v>
      </c>
      <c r="G715" s="25" t="s">
        <v>2507</v>
      </c>
      <c r="H715" s="25" t="s">
        <v>2507</v>
      </c>
      <c r="I715" s="25" t="s">
        <v>2507</v>
      </c>
      <c r="J715" s="25" t="s">
        <v>2507</v>
      </c>
      <c r="K715" s="25" t="s">
        <v>2507</v>
      </c>
      <c r="L715" s="26">
        <v>0.3</v>
      </c>
    </row>
    <row r="716" spans="1:12" ht="12.75">
      <c r="A716" s="326" t="s">
        <v>506</v>
      </c>
      <c r="B716" s="21">
        <v>1.74</v>
      </c>
      <c r="C716" s="21">
        <v>1.28</v>
      </c>
      <c r="D716" s="21">
        <v>1.23</v>
      </c>
      <c r="E716" s="21">
        <v>1.06</v>
      </c>
      <c r="F716" s="21">
        <v>1.17</v>
      </c>
      <c r="G716" s="21">
        <v>1.13</v>
      </c>
      <c r="H716" s="21">
        <v>1.3</v>
      </c>
      <c r="I716" s="21">
        <v>1.2</v>
      </c>
      <c r="J716" s="21">
        <v>1.19</v>
      </c>
      <c r="K716" s="21">
        <v>0.63</v>
      </c>
      <c r="L716" s="22">
        <v>1.14</v>
      </c>
    </row>
    <row r="717" spans="1:12" ht="12.75">
      <c r="A717" s="325" t="s">
        <v>273</v>
      </c>
      <c r="B717" s="25">
        <v>0.588</v>
      </c>
      <c r="C717" s="25">
        <v>0.188</v>
      </c>
      <c r="D717" s="25">
        <v>0.379</v>
      </c>
      <c r="E717" s="25">
        <v>0.259</v>
      </c>
      <c r="F717" s="25">
        <v>0.99</v>
      </c>
      <c r="G717" s="25">
        <v>1.01</v>
      </c>
      <c r="H717" s="25" t="s">
        <v>2507</v>
      </c>
      <c r="I717" s="25" t="s">
        <v>2507</v>
      </c>
      <c r="J717" s="25">
        <v>0.794</v>
      </c>
      <c r="K717" s="25">
        <v>52.5</v>
      </c>
      <c r="L717" s="26">
        <v>0.155</v>
      </c>
    </row>
    <row r="718" spans="1:12" ht="12.75">
      <c r="A718" s="326" t="s">
        <v>93</v>
      </c>
      <c r="B718" s="21" t="s">
        <v>2507</v>
      </c>
      <c r="C718" s="21" t="s">
        <v>2507</v>
      </c>
      <c r="D718" s="21" t="s">
        <v>2507</v>
      </c>
      <c r="E718" s="21" t="s">
        <v>2507</v>
      </c>
      <c r="F718" s="21" t="s">
        <v>2507</v>
      </c>
      <c r="G718" s="21" t="s">
        <v>2507</v>
      </c>
      <c r="H718" s="21" t="s">
        <v>2507</v>
      </c>
      <c r="I718" s="21" t="s">
        <v>2507</v>
      </c>
      <c r="J718" s="21" t="s">
        <v>2507</v>
      </c>
      <c r="K718" s="21" t="s">
        <v>2507</v>
      </c>
      <c r="L718" s="22" t="s">
        <v>2507</v>
      </c>
    </row>
    <row r="719" spans="1:12" ht="12.75">
      <c r="A719" s="325" t="s">
        <v>1070</v>
      </c>
      <c r="B719" s="25">
        <v>0.998</v>
      </c>
      <c r="C719" s="25">
        <v>0.852</v>
      </c>
      <c r="D719" s="25">
        <v>0.896</v>
      </c>
      <c r="E719" s="25">
        <v>1.25</v>
      </c>
      <c r="F719" s="25">
        <v>0.6</v>
      </c>
      <c r="G719" s="25">
        <v>0.448</v>
      </c>
      <c r="H719" s="25" t="s">
        <v>2507</v>
      </c>
      <c r="I719" s="25" t="s">
        <v>2507</v>
      </c>
      <c r="J719" s="25">
        <v>0.522</v>
      </c>
      <c r="K719" s="25">
        <v>0.48</v>
      </c>
      <c r="L719" s="26">
        <v>0.551</v>
      </c>
    </row>
    <row r="720" spans="1:12" ht="12.75">
      <c r="A720" s="326" t="s">
        <v>96</v>
      </c>
      <c r="B720" s="21" t="s">
        <v>2507</v>
      </c>
      <c r="C720" s="21" t="s">
        <v>2507</v>
      </c>
      <c r="D720" s="21" t="s">
        <v>2507</v>
      </c>
      <c r="E720" s="21" t="s">
        <v>2507</v>
      </c>
      <c r="F720" s="21" t="s">
        <v>2507</v>
      </c>
      <c r="G720" s="21" t="s">
        <v>2507</v>
      </c>
      <c r="H720" s="21" t="s">
        <v>2507</v>
      </c>
      <c r="I720" s="21" t="s">
        <v>2507</v>
      </c>
      <c r="J720" s="21" t="s">
        <v>2507</v>
      </c>
      <c r="K720" s="21" t="s">
        <v>2507</v>
      </c>
      <c r="L720" s="22" t="s">
        <v>2507</v>
      </c>
    </row>
    <row r="721" spans="1:12" ht="12.75">
      <c r="A721" s="325" t="s">
        <v>97</v>
      </c>
      <c r="B721" s="25">
        <v>0.166</v>
      </c>
      <c r="C721" s="25">
        <v>0.14100000000000001</v>
      </c>
      <c r="D721" s="25">
        <v>0.151</v>
      </c>
      <c r="E721" s="25">
        <v>0.10400000000000001</v>
      </c>
      <c r="F721" s="25">
        <v>0.052000000000000005</v>
      </c>
      <c r="G721" s="25">
        <v>0.11800000000000001</v>
      </c>
      <c r="H721" s="25" t="s">
        <v>2507</v>
      </c>
      <c r="I721" s="25" t="s">
        <v>2507</v>
      </c>
      <c r="J721" s="25" t="s">
        <v>2507</v>
      </c>
      <c r="K721" s="25" t="s">
        <v>2507</v>
      </c>
      <c r="L721" s="26" t="s">
        <v>2507</v>
      </c>
    </row>
    <row r="722" spans="1:12" ht="12.75">
      <c r="A722" s="326" t="s">
        <v>1277</v>
      </c>
      <c r="B722" s="21" t="s">
        <v>2507</v>
      </c>
      <c r="C722" s="21" t="s">
        <v>2507</v>
      </c>
      <c r="D722" s="21" t="s">
        <v>2507</v>
      </c>
      <c r="E722" s="21" t="s">
        <v>2507</v>
      </c>
      <c r="F722" s="21" t="s">
        <v>2507</v>
      </c>
      <c r="G722" s="21" t="s">
        <v>2507</v>
      </c>
      <c r="H722" s="21" t="s">
        <v>2507</v>
      </c>
      <c r="I722" s="21" t="s">
        <v>2507</v>
      </c>
      <c r="J722" s="21" t="s">
        <v>2507</v>
      </c>
      <c r="K722" s="21" t="s">
        <v>2507</v>
      </c>
      <c r="L722" s="22" t="s">
        <v>2507</v>
      </c>
    </row>
    <row r="723" spans="1:12" ht="12.75">
      <c r="A723" s="325" t="s">
        <v>99</v>
      </c>
      <c r="B723" s="25">
        <v>2.39</v>
      </c>
      <c r="C723" s="25">
        <v>1.6</v>
      </c>
      <c r="D723" s="25">
        <v>2.88</v>
      </c>
      <c r="E723" s="25">
        <v>3.08</v>
      </c>
      <c r="F723" s="25">
        <v>0.94</v>
      </c>
      <c r="G723" s="25">
        <v>3.98</v>
      </c>
      <c r="H723" s="25" t="s">
        <v>2507</v>
      </c>
      <c r="I723" s="25" t="s">
        <v>2507</v>
      </c>
      <c r="J723" s="25" t="s">
        <v>2507</v>
      </c>
      <c r="K723" s="25" t="s">
        <v>2507</v>
      </c>
      <c r="L723" s="26">
        <v>0.219</v>
      </c>
    </row>
    <row r="724" spans="1:12" ht="12.75">
      <c r="A724" s="326" t="s">
        <v>504</v>
      </c>
      <c r="B724" s="21">
        <v>0.134</v>
      </c>
      <c r="C724" s="21">
        <v>0.11</v>
      </c>
      <c r="D724" s="21">
        <v>0.198</v>
      </c>
      <c r="E724" s="21">
        <v>0.14200000000000002</v>
      </c>
      <c r="F724" s="21">
        <v>0.076</v>
      </c>
      <c r="G724" s="21" t="s">
        <v>2507</v>
      </c>
      <c r="H724" s="21" t="s">
        <v>2507</v>
      </c>
      <c r="I724" s="21" t="s">
        <v>2507</v>
      </c>
      <c r="J724" s="21" t="s">
        <v>2507</v>
      </c>
      <c r="K724" s="21" t="s">
        <v>2507</v>
      </c>
      <c r="L724" s="22">
        <v>0.139</v>
      </c>
    </row>
    <row r="725" spans="1:12" ht="12.75">
      <c r="A725" s="325" t="s">
        <v>101</v>
      </c>
      <c r="B725" s="25">
        <v>0.272</v>
      </c>
      <c r="C725" s="25">
        <v>0.11</v>
      </c>
      <c r="D725" s="25">
        <v>0.137</v>
      </c>
      <c r="E725" s="25">
        <v>0.137</v>
      </c>
      <c r="F725" s="25">
        <v>0.065</v>
      </c>
      <c r="G725" s="25">
        <v>0.056400000000000006</v>
      </c>
      <c r="H725" s="25" t="s">
        <v>2507</v>
      </c>
      <c r="I725" s="25" t="s">
        <v>2507</v>
      </c>
      <c r="J725" s="25" t="s">
        <v>2507</v>
      </c>
      <c r="K725" s="25" t="s">
        <v>2507</v>
      </c>
      <c r="L725" s="26">
        <v>0.079</v>
      </c>
    </row>
    <row r="726" spans="1:12" ht="12.75">
      <c r="A726" s="326" t="s">
        <v>102</v>
      </c>
      <c r="B726" s="21" t="s">
        <v>2507</v>
      </c>
      <c r="C726" s="21" t="s">
        <v>2507</v>
      </c>
      <c r="D726" s="21" t="s">
        <v>2507</v>
      </c>
      <c r="E726" s="21" t="s">
        <v>2507</v>
      </c>
      <c r="F726" s="21" t="s">
        <v>2507</v>
      </c>
      <c r="G726" s="21" t="s">
        <v>2507</v>
      </c>
      <c r="H726" s="21" t="s">
        <v>2507</v>
      </c>
      <c r="I726" s="21" t="s">
        <v>2507</v>
      </c>
      <c r="J726" s="21" t="s">
        <v>2507</v>
      </c>
      <c r="K726" s="21" t="s">
        <v>2507</v>
      </c>
      <c r="L726" s="22" t="s">
        <v>2507</v>
      </c>
    </row>
    <row r="727" spans="1:12" ht="12.75">
      <c r="A727" s="325" t="s">
        <v>119</v>
      </c>
      <c r="B727" s="25">
        <v>0.15</v>
      </c>
      <c r="C727" s="25">
        <v>0.059000000000000004</v>
      </c>
      <c r="D727" s="25">
        <v>0.10400000000000001</v>
      </c>
      <c r="E727" s="25" t="s">
        <v>2507</v>
      </c>
      <c r="F727" s="25" t="s">
        <v>2507</v>
      </c>
      <c r="G727" s="25" t="s">
        <v>2507</v>
      </c>
      <c r="H727" s="25" t="s">
        <v>2507</v>
      </c>
      <c r="I727" s="25" t="s">
        <v>2507</v>
      </c>
      <c r="J727" s="25" t="s">
        <v>2507</v>
      </c>
      <c r="K727" s="25" t="s">
        <v>2507</v>
      </c>
      <c r="L727" s="26">
        <v>0.043000000000000003</v>
      </c>
    </row>
    <row r="728" spans="1:12" ht="12.75">
      <c r="A728" s="326" t="s">
        <v>104</v>
      </c>
      <c r="B728" s="21" t="s">
        <v>2507</v>
      </c>
      <c r="C728" s="21">
        <v>0.019</v>
      </c>
      <c r="D728" s="21" t="s">
        <v>2507</v>
      </c>
      <c r="E728" s="21" t="s">
        <v>2507</v>
      </c>
      <c r="F728" s="21">
        <v>0.03</v>
      </c>
      <c r="G728" s="21">
        <v>0.026000000000000002</v>
      </c>
      <c r="H728" s="21" t="s">
        <v>2507</v>
      </c>
      <c r="I728" s="21" t="s">
        <v>2507</v>
      </c>
      <c r="J728" s="21" t="s">
        <v>2507</v>
      </c>
      <c r="K728" s="21" t="s">
        <v>2507</v>
      </c>
      <c r="L728" s="22" t="s">
        <v>2507</v>
      </c>
    </row>
    <row r="729" spans="1:12" ht="12.75">
      <c r="A729" s="325" t="s">
        <v>108</v>
      </c>
      <c r="B729" s="25">
        <v>4.25</v>
      </c>
      <c r="C729" s="25">
        <v>2.44</v>
      </c>
      <c r="D729" s="25">
        <v>0.993</v>
      </c>
      <c r="E729" s="25">
        <v>0.628</v>
      </c>
      <c r="F729" s="25">
        <v>0.185</v>
      </c>
      <c r="G729" s="25">
        <v>0.356</v>
      </c>
      <c r="H729" s="25" t="s">
        <v>2507</v>
      </c>
      <c r="I729" s="25" t="s">
        <v>2507</v>
      </c>
      <c r="J729" s="25" t="s">
        <v>2507</v>
      </c>
      <c r="K729" s="25" t="s">
        <v>2507</v>
      </c>
      <c r="L729" s="26">
        <v>0.099</v>
      </c>
    </row>
    <row r="730" spans="1:12" ht="12.75">
      <c r="A730" s="326" t="s">
        <v>111</v>
      </c>
      <c r="B730" s="21" t="s">
        <v>2507</v>
      </c>
      <c r="C730" s="21" t="s">
        <v>2507</v>
      </c>
      <c r="D730" s="21" t="s">
        <v>2507</v>
      </c>
      <c r="E730" s="21" t="s">
        <v>2507</v>
      </c>
      <c r="F730" s="21" t="s">
        <v>2507</v>
      </c>
      <c r="G730" s="21" t="s">
        <v>2507</v>
      </c>
      <c r="H730" s="21" t="s">
        <v>2507</v>
      </c>
      <c r="I730" s="21" t="s">
        <v>2507</v>
      </c>
      <c r="J730" s="21" t="s">
        <v>2507</v>
      </c>
      <c r="K730" s="21" t="s">
        <v>2507</v>
      </c>
      <c r="L730" s="22" t="s">
        <v>2507</v>
      </c>
    </row>
    <row r="731" spans="1:12" ht="12.75">
      <c r="A731" s="325" t="s">
        <v>112</v>
      </c>
      <c r="B731" s="25" t="s">
        <v>2507</v>
      </c>
      <c r="C731" s="25" t="s">
        <v>2507</v>
      </c>
      <c r="D731" s="25" t="s">
        <v>2507</v>
      </c>
      <c r="E731" s="25" t="s">
        <v>2507</v>
      </c>
      <c r="F731" s="25" t="s">
        <v>2507</v>
      </c>
      <c r="G731" s="25" t="s">
        <v>2507</v>
      </c>
      <c r="H731" s="25" t="s">
        <v>2507</v>
      </c>
      <c r="I731" s="25" t="s">
        <v>2507</v>
      </c>
      <c r="J731" s="25" t="s">
        <v>2507</v>
      </c>
      <c r="K731" s="25" t="s">
        <v>2507</v>
      </c>
      <c r="L731" s="26" t="s">
        <v>2507</v>
      </c>
    </row>
    <row r="732" spans="1:12" ht="12.75">
      <c r="A732" s="326" t="s">
        <v>113</v>
      </c>
      <c r="B732" s="21" t="s">
        <v>2507</v>
      </c>
      <c r="C732" s="21" t="s">
        <v>2507</v>
      </c>
      <c r="D732" s="21" t="s">
        <v>2507</v>
      </c>
      <c r="E732" s="21" t="s">
        <v>2507</v>
      </c>
      <c r="F732" s="21" t="s">
        <v>2507</v>
      </c>
      <c r="G732" s="21" t="s">
        <v>2507</v>
      </c>
      <c r="H732" s="21" t="s">
        <v>2507</v>
      </c>
      <c r="I732" s="21" t="s">
        <v>2507</v>
      </c>
      <c r="J732" s="21" t="s">
        <v>2507</v>
      </c>
      <c r="K732" s="21" t="s">
        <v>2507</v>
      </c>
      <c r="L732" s="22" t="s">
        <v>2507</v>
      </c>
    </row>
    <row r="733" spans="1:12" ht="12.75">
      <c r="A733" s="325" t="s">
        <v>2728</v>
      </c>
      <c r="B733" s="25" t="s">
        <v>2507</v>
      </c>
      <c r="C733" s="25" t="s">
        <v>2507</v>
      </c>
      <c r="D733" s="25" t="s">
        <v>2507</v>
      </c>
      <c r="E733" s="25" t="s">
        <v>2507</v>
      </c>
      <c r="F733" s="25" t="s">
        <v>2507</v>
      </c>
      <c r="G733" s="25" t="s">
        <v>2507</v>
      </c>
      <c r="H733" s="25" t="s">
        <v>2507</v>
      </c>
      <c r="I733" s="25" t="s">
        <v>2507</v>
      </c>
      <c r="J733" s="25" t="s">
        <v>2507</v>
      </c>
      <c r="K733" s="25" t="s">
        <v>2507</v>
      </c>
      <c r="L733" s="26" t="s">
        <v>2507</v>
      </c>
    </row>
    <row r="734" spans="1:12" ht="24.75">
      <c r="A734" s="326" t="s">
        <v>2729</v>
      </c>
      <c r="B734" s="21">
        <v>11</v>
      </c>
      <c r="C734" s="21">
        <v>17</v>
      </c>
      <c r="D734" s="21">
        <v>11</v>
      </c>
      <c r="E734" s="21" t="s">
        <v>2730</v>
      </c>
      <c r="F734" s="21" t="s">
        <v>2730</v>
      </c>
      <c r="G734" s="21" t="s">
        <v>2730</v>
      </c>
      <c r="H734" s="21" t="s">
        <v>2730</v>
      </c>
      <c r="I734" s="21" t="s">
        <v>2730</v>
      </c>
      <c r="J734" s="21" t="s">
        <v>2730</v>
      </c>
      <c r="K734" s="21" t="s">
        <v>2730</v>
      </c>
      <c r="L734" s="22" t="s">
        <v>2730</v>
      </c>
    </row>
    <row r="735" spans="1:12" ht="24.75">
      <c r="A735" s="333" t="s">
        <v>114</v>
      </c>
      <c r="B735" s="28" t="s">
        <v>2507</v>
      </c>
      <c r="C735" s="28" t="s">
        <v>2507</v>
      </c>
      <c r="D735" s="28" t="s">
        <v>2507</v>
      </c>
      <c r="E735" s="28" t="s">
        <v>2507</v>
      </c>
      <c r="F735" s="28" t="s">
        <v>2507</v>
      </c>
      <c r="G735" s="28" t="s">
        <v>2507</v>
      </c>
      <c r="H735" s="28" t="s">
        <v>2507</v>
      </c>
      <c r="I735" s="28" t="s">
        <v>2507</v>
      </c>
      <c r="J735" s="28" t="s">
        <v>2507</v>
      </c>
      <c r="K735" s="28" t="s">
        <v>2507</v>
      </c>
      <c r="L735" s="29" t="s">
        <v>2507</v>
      </c>
    </row>
    <row r="736" ht="30" customHeight="1"/>
    <row r="737" spans="1:4" ht="27.75" customHeight="1">
      <c r="A737" s="346" t="s">
        <v>2731</v>
      </c>
      <c r="B737" s="346"/>
      <c r="C737" s="346"/>
      <c r="D737" s="60"/>
    </row>
    <row r="738" spans="1:5" ht="27.75" customHeight="1">
      <c r="A738" s="20"/>
      <c r="B738" s="157" t="s">
        <v>2538</v>
      </c>
      <c r="C738" s="37" t="s">
        <v>2732</v>
      </c>
      <c r="D738" s="54"/>
      <c r="E738" s="54"/>
    </row>
    <row r="739" spans="1:4" ht="10.5" customHeight="1">
      <c r="A739" s="20"/>
      <c r="B739" s="168">
        <v>42473</v>
      </c>
      <c r="C739" s="168"/>
      <c r="D739" s="54"/>
    </row>
    <row r="740" spans="1:4" ht="7.5" customHeight="1">
      <c r="A740" s="24"/>
      <c r="B740" s="25"/>
      <c r="C740" s="26"/>
      <c r="D740" s="532"/>
    </row>
    <row r="741" spans="1:3" ht="12.75">
      <c r="A741" s="326" t="s">
        <v>91</v>
      </c>
      <c r="B741" s="21">
        <v>7.6</v>
      </c>
      <c r="C741" s="22">
        <v>7.5</v>
      </c>
    </row>
    <row r="742" spans="1:3" ht="12.75">
      <c r="A742" s="325" t="s">
        <v>2733</v>
      </c>
      <c r="B742" s="25">
        <v>941</v>
      </c>
      <c r="C742" s="26">
        <v>984</v>
      </c>
    </row>
    <row r="743" spans="1:3" ht="12.75">
      <c r="A743" s="326" t="s">
        <v>96</v>
      </c>
      <c r="B743" s="21" t="s">
        <v>2507</v>
      </c>
      <c r="C743" s="22" t="s">
        <v>2507</v>
      </c>
    </row>
    <row r="744" spans="1:3" ht="12.75">
      <c r="A744" s="325" t="s">
        <v>2734</v>
      </c>
      <c r="B744" s="25" t="s">
        <v>2507</v>
      </c>
      <c r="C744" s="26" t="s">
        <v>2507</v>
      </c>
    </row>
    <row r="745" spans="1:3" ht="12.75">
      <c r="A745" s="326" t="s">
        <v>101</v>
      </c>
      <c r="B745" s="21" t="s">
        <v>2507</v>
      </c>
      <c r="C745" s="22" t="s">
        <v>2507</v>
      </c>
    </row>
    <row r="746" spans="1:3" ht="12.75">
      <c r="A746" s="325" t="s">
        <v>102</v>
      </c>
      <c r="B746" s="25" t="s">
        <v>2507</v>
      </c>
      <c r="C746" s="26" t="s">
        <v>2507</v>
      </c>
    </row>
    <row r="747" spans="1:3" ht="12.75">
      <c r="A747" s="359" t="s">
        <v>108</v>
      </c>
      <c r="B747" s="45" t="s">
        <v>2507</v>
      </c>
      <c r="C747" s="32" t="s">
        <v>2507</v>
      </c>
    </row>
    <row r="748" ht="29.25" customHeight="1"/>
    <row r="749" spans="1:6" ht="21.75" customHeight="1">
      <c r="A749" s="382" t="s">
        <v>2735</v>
      </c>
      <c r="B749" s="382"/>
      <c r="C749" s="382"/>
      <c r="D749" s="382"/>
      <c r="E749" s="382"/>
      <c r="F749" s="382"/>
    </row>
    <row r="750" spans="1:6" ht="17.25" customHeight="1">
      <c r="A750" s="383" t="s">
        <v>2736</v>
      </c>
      <c r="B750" s="383"/>
      <c r="C750" s="756" t="s">
        <v>2737</v>
      </c>
      <c r="D750" s="756"/>
      <c r="E750" s="384" t="s">
        <v>2738</v>
      </c>
      <c r="F750" s="384"/>
    </row>
    <row r="751" spans="1:6" ht="17.25" customHeight="1">
      <c r="A751" s="383" t="s">
        <v>2739</v>
      </c>
      <c r="B751" s="383"/>
      <c r="C751" s="756" t="s">
        <v>2740</v>
      </c>
      <c r="D751" s="756"/>
      <c r="E751" s="384" t="s">
        <v>2741</v>
      </c>
      <c r="F751" s="384"/>
    </row>
    <row r="752" spans="1:6" ht="16.5" customHeight="1">
      <c r="A752" s="383" t="s">
        <v>2517</v>
      </c>
      <c r="B752" s="17" t="s">
        <v>2742</v>
      </c>
      <c r="C752" s="867" t="s">
        <v>2517</v>
      </c>
      <c r="D752" s="868" t="s">
        <v>2742</v>
      </c>
      <c r="E752" s="30" t="s">
        <v>2743</v>
      </c>
      <c r="F752" s="319" t="s">
        <v>2742</v>
      </c>
    </row>
    <row r="753" spans="1:6" s="11" customFormat="1" ht="7.5" customHeight="1">
      <c r="A753" s="386"/>
      <c r="B753" s="869"/>
      <c r="C753" s="870"/>
      <c r="D753" s="871"/>
      <c r="E753" s="299"/>
      <c r="F753" s="872"/>
    </row>
    <row r="754" spans="1:6" ht="12.75">
      <c r="A754" s="189">
        <v>20501</v>
      </c>
      <c r="B754" s="838">
        <v>61.62</v>
      </c>
      <c r="C754" s="539">
        <v>20501</v>
      </c>
      <c r="D754" s="873">
        <v>75.99</v>
      </c>
      <c r="E754" s="21">
        <v>10504</v>
      </c>
      <c r="F754" s="812">
        <v>64.36</v>
      </c>
    </row>
    <row r="755" spans="1:6" ht="12.75">
      <c r="A755" s="321">
        <v>20502</v>
      </c>
      <c r="B755" s="840">
        <v>17.52</v>
      </c>
      <c r="C755" s="538">
        <v>20502</v>
      </c>
      <c r="D755" s="874">
        <v>37.89</v>
      </c>
      <c r="E755" s="25">
        <v>20301</v>
      </c>
      <c r="F755" s="813">
        <v>20.52</v>
      </c>
    </row>
    <row r="756" spans="1:6" ht="12.75">
      <c r="A756" s="189">
        <v>20701</v>
      </c>
      <c r="B756" s="838">
        <v>3.27</v>
      </c>
      <c r="C756" s="539">
        <v>20701</v>
      </c>
      <c r="D756" s="873">
        <v>3.34</v>
      </c>
      <c r="E756" s="21">
        <v>20501</v>
      </c>
      <c r="F756" s="812">
        <v>53.21</v>
      </c>
    </row>
    <row r="757" spans="1:6" ht="12.75">
      <c r="A757" s="321">
        <v>80120</v>
      </c>
      <c r="B757" s="840">
        <v>35.38</v>
      </c>
      <c r="C757" s="538">
        <v>80120</v>
      </c>
      <c r="D757" s="874">
        <v>25.82</v>
      </c>
      <c r="E757" s="25">
        <v>20502</v>
      </c>
      <c r="F757" s="813">
        <v>10.1</v>
      </c>
    </row>
    <row r="758" spans="1:6" ht="12.75">
      <c r="A758" s="189">
        <v>80308</v>
      </c>
      <c r="B758" s="838">
        <v>15.44</v>
      </c>
      <c r="C758" s="539">
        <v>80308</v>
      </c>
      <c r="D758" s="873">
        <v>13.63</v>
      </c>
      <c r="E758" s="21">
        <v>20701</v>
      </c>
      <c r="F758" s="812">
        <v>11.72</v>
      </c>
    </row>
    <row r="759" spans="1:6" ht="12.75">
      <c r="A759" s="321">
        <v>110111</v>
      </c>
      <c r="B759" s="840">
        <v>21.42</v>
      </c>
      <c r="C759" s="538">
        <v>110111</v>
      </c>
      <c r="D759" s="874">
        <v>2.3</v>
      </c>
      <c r="E759" s="25">
        <v>80116</v>
      </c>
      <c r="F759" s="813">
        <v>51.72</v>
      </c>
    </row>
    <row r="760" spans="1:6" ht="12.75">
      <c r="A760" s="189">
        <v>110112</v>
      </c>
      <c r="B760" s="838">
        <v>2.12</v>
      </c>
      <c r="C760" s="539">
        <v>110112</v>
      </c>
      <c r="D760" s="873">
        <v>10.54</v>
      </c>
      <c r="E760" s="21">
        <v>80119</v>
      </c>
      <c r="F760" s="812">
        <v>17.4</v>
      </c>
    </row>
    <row r="761" spans="1:6" ht="12.75">
      <c r="A761" s="321">
        <v>120301</v>
      </c>
      <c r="B761" s="840">
        <v>11.48</v>
      </c>
      <c r="C761" s="538">
        <v>120109</v>
      </c>
      <c r="D761" s="874">
        <v>154.15</v>
      </c>
      <c r="E761" s="25">
        <v>80120</v>
      </c>
      <c r="F761" s="813">
        <v>55.07</v>
      </c>
    </row>
    <row r="762" spans="1:6" ht="12.75">
      <c r="A762" s="189">
        <v>160708</v>
      </c>
      <c r="B762" s="838">
        <v>1.87</v>
      </c>
      <c r="C762" s="539">
        <v>120114</v>
      </c>
      <c r="D762" s="873">
        <v>29.08</v>
      </c>
      <c r="E762" s="21">
        <v>80308</v>
      </c>
      <c r="F762" s="812">
        <v>78.26</v>
      </c>
    </row>
    <row r="763" spans="1:6" ht="12.75">
      <c r="A763" s="321">
        <v>161001</v>
      </c>
      <c r="B763" s="840">
        <v>15.7</v>
      </c>
      <c r="C763" s="538">
        <v>130507</v>
      </c>
      <c r="D763" s="874">
        <v>4682.9</v>
      </c>
      <c r="E763" s="25">
        <v>804016</v>
      </c>
      <c r="F763" s="813">
        <v>7.71</v>
      </c>
    </row>
    <row r="764" spans="1:6" ht="12.75">
      <c r="A764" s="189">
        <v>161002</v>
      </c>
      <c r="B764" s="838">
        <v>538.67</v>
      </c>
      <c r="C764" s="539">
        <v>160708</v>
      </c>
      <c r="D764" s="873">
        <v>6.81</v>
      </c>
      <c r="E764" s="21">
        <v>110111</v>
      </c>
      <c r="F764" s="812">
        <v>12.49</v>
      </c>
    </row>
    <row r="765" spans="1:6" ht="12.75">
      <c r="A765" s="321">
        <v>190703</v>
      </c>
      <c r="B765" s="840">
        <v>12849.27</v>
      </c>
      <c r="C765" s="538">
        <v>161001</v>
      </c>
      <c r="D765" s="874">
        <v>46.8</v>
      </c>
      <c r="E765" s="25">
        <v>110112</v>
      </c>
      <c r="F765" s="813">
        <v>6.76</v>
      </c>
    </row>
    <row r="766" spans="1:6" ht="12.75">
      <c r="A766" s="189">
        <v>190805</v>
      </c>
      <c r="B766" s="838">
        <v>240.18</v>
      </c>
      <c r="C766" s="539">
        <v>161002</v>
      </c>
      <c r="D766" s="873">
        <v>987.31</v>
      </c>
      <c r="E766" s="21">
        <v>120109</v>
      </c>
      <c r="F766" s="812">
        <v>28.2</v>
      </c>
    </row>
    <row r="767" spans="1:6" ht="12.75">
      <c r="A767" s="321">
        <v>190810</v>
      </c>
      <c r="B767" s="840">
        <v>712.76</v>
      </c>
      <c r="C767" s="538">
        <v>190703</v>
      </c>
      <c r="D767" s="874">
        <v>8222.22</v>
      </c>
      <c r="E767" s="25">
        <v>120301</v>
      </c>
      <c r="F767" s="813">
        <v>148.4</v>
      </c>
    </row>
    <row r="768" spans="1:6" ht="12.75">
      <c r="A768" s="189">
        <v>190814</v>
      </c>
      <c r="B768" s="838">
        <v>127.45</v>
      </c>
      <c r="C768" s="539">
        <v>190805</v>
      </c>
      <c r="D768" s="873">
        <v>231.95</v>
      </c>
      <c r="E768" s="21">
        <v>130507</v>
      </c>
      <c r="F768" s="812">
        <v>5787.98</v>
      </c>
    </row>
    <row r="769" spans="1:6" ht="12.75">
      <c r="A769" s="321">
        <v>200304</v>
      </c>
      <c r="B769" s="840">
        <v>358.31</v>
      </c>
      <c r="C769" s="538">
        <v>190810</v>
      </c>
      <c r="D769" s="874">
        <v>594.09</v>
      </c>
      <c r="E769" s="25">
        <v>130802</v>
      </c>
      <c r="F769" s="813">
        <v>30.74</v>
      </c>
    </row>
    <row r="770" spans="1:6" ht="12.75">
      <c r="A770" s="189"/>
      <c r="B770" s="838"/>
      <c r="C770" s="539">
        <v>190814</v>
      </c>
      <c r="D770" s="873">
        <v>63.37</v>
      </c>
      <c r="E770" s="21">
        <v>160708</v>
      </c>
      <c r="F770" s="812">
        <v>6.95</v>
      </c>
    </row>
    <row r="771" spans="1:6" ht="12.75">
      <c r="A771" s="321"/>
      <c r="B771" s="840"/>
      <c r="C771" s="538">
        <v>200304</v>
      </c>
      <c r="D771" s="874">
        <v>711.91</v>
      </c>
      <c r="E771" s="25">
        <v>161001</v>
      </c>
      <c r="F771" s="813">
        <v>27.06</v>
      </c>
    </row>
    <row r="772" spans="1:6" ht="12.75">
      <c r="A772" s="189"/>
      <c r="B772" s="838"/>
      <c r="C772" s="539">
        <v>200306</v>
      </c>
      <c r="D772" s="873">
        <v>5.69</v>
      </c>
      <c r="E772" s="21">
        <v>161002</v>
      </c>
      <c r="F772" s="812">
        <v>1710.12</v>
      </c>
    </row>
    <row r="773" spans="1:6" ht="12.75">
      <c r="A773" s="321"/>
      <c r="B773" s="840"/>
      <c r="C773" s="127"/>
      <c r="D773" s="874"/>
      <c r="E773" s="25">
        <v>161004</v>
      </c>
      <c r="F773" s="813">
        <v>5.42</v>
      </c>
    </row>
    <row r="774" spans="1:6" ht="12.75">
      <c r="A774" s="189"/>
      <c r="B774" s="838"/>
      <c r="C774" s="539"/>
      <c r="D774" s="873"/>
      <c r="E774" s="21">
        <v>190703</v>
      </c>
      <c r="F774" s="812">
        <v>11692.38</v>
      </c>
    </row>
    <row r="775" spans="1:6" ht="12.75">
      <c r="A775" s="321"/>
      <c r="B775" s="840"/>
      <c r="C775" s="538"/>
      <c r="D775" s="874"/>
      <c r="E775" s="25">
        <v>190805</v>
      </c>
      <c r="F775" s="813">
        <v>430.46</v>
      </c>
    </row>
    <row r="776" spans="1:6" ht="12.75">
      <c r="A776" s="189"/>
      <c r="B776" s="838"/>
      <c r="C776" s="539"/>
      <c r="D776" s="873"/>
      <c r="E776" s="21">
        <v>190810</v>
      </c>
      <c r="F776" s="812">
        <v>734.07</v>
      </c>
    </row>
    <row r="777" spans="1:6" ht="12.75">
      <c r="A777" s="321"/>
      <c r="B777" s="840"/>
      <c r="C777" s="538"/>
      <c r="D777" s="874"/>
      <c r="E777" s="25">
        <v>190814</v>
      </c>
      <c r="F777" s="813">
        <v>58.01</v>
      </c>
    </row>
    <row r="778" spans="1:6" ht="12.75">
      <c r="A778" s="189"/>
      <c r="B778" s="838"/>
      <c r="C778" s="539"/>
      <c r="D778" s="873"/>
      <c r="E778" s="21">
        <v>200304</v>
      </c>
      <c r="F778" s="812">
        <v>363.65</v>
      </c>
    </row>
    <row r="779" spans="1:6" s="79" customFormat="1" ht="12.75">
      <c r="A779" s="875" t="s">
        <v>2524</v>
      </c>
      <c r="B779" s="876">
        <v>15012.46</v>
      </c>
      <c r="C779" s="877" t="s">
        <v>2524</v>
      </c>
      <c r="D779" s="878">
        <v>15905.79</v>
      </c>
      <c r="E779" s="877" t="s">
        <v>2524</v>
      </c>
      <c r="F779" s="879">
        <v>21412.76</v>
      </c>
    </row>
    <row r="780" ht="30" customHeight="1">
      <c r="F780" s="53"/>
    </row>
    <row r="781" spans="1:6" ht="19.5" customHeight="1">
      <c r="A781" s="880" t="s">
        <v>2744</v>
      </c>
      <c r="B781" s="880"/>
      <c r="C781" s="880"/>
      <c r="D781" s="880"/>
      <c r="E781" s="880"/>
      <c r="F781" s="880"/>
    </row>
    <row r="782" spans="1:6" ht="17.25" customHeight="1">
      <c r="A782" s="36" t="s">
        <v>2745</v>
      </c>
      <c r="B782" s="36" t="s">
        <v>2746</v>
      </c>
      <c r="C782" s="534" t="s">
        <v>2747</v>
      </c>
      <c r="D782" s="534" t="s">
        <v>2748</v>
      </c>
      <c r="E782" s="534" t="s">
        <v>2748</v>
      </c>
      <c r="F782" s="534" t="s">
        <v>2748</v>
      </c>
    </row>
    <row r="783" spans="1:6" ht="13.5" customHeight="1">
      <c r="A783" s="36" t="s">
        <v>2749</v>
      </c>
      <c r="B783" s="36"/>
      <c r="C783" s="534" t="s">
        <v>2102</v>
      </c>
      <c r="D783" s="534"/>
      <c r="E783" s="534"/>
      <c r="F783" s="534"/>
    </row>
    <row r="784" spans="1:6" ht="12" customHeight="1">
      <c r="A784" s="36" t="s">
        <v>2750</v>
      </c>
      <c r="B784" s="36"/>
      <c r="C784" s="867" t="s">
        <v>2751</v>
      </c>
      <c r="D784" s="867"/>
      <c r="E784" s="37" t="s">
        <v>2752</v>
      </c>
      <c r="F784" s="37"/>
    </row>
    <row r="785" spans="1:6" ht="14.25" customHeight="1">
      <c r="A785" s="16" t="s">
        <v>2517</v>
      </c>
      <c r="B785" s="17" t="s">
        <v>2753</v>
      </c>
      <c r="C785" s="881" t="s">
        <v>2517</v>
      </c>
      <c r="D785" s="17" t="s">
        <v>2754</v>
      </c>
      <c r="E785" s="17" t="s">
        <v>2517</v>
      </c>
      <c r="F785" s="18" t="s">
        <v>2754</v>
      </c>
    </row>
    <row r="786" spans="1:12" s="11" customFormat="1" ht="7.5" customHeight="1">
      <c r="A786" s="58"/>
      <c r="B786" s="869"/>
      <c r="C786" s="870"/>
      <c r="D786" s="299"/>
      <c r="E786" s="299"/>
      <c r="F786" s="882"/>
      <c r="G786" s="11">
        <f>+PROPER(A786)</f>
      </c>
      <c r="H786" s="11">
        <f>+PROPER(B786)</f>
      </c>
      <c r="I786" s="11">
        <f>+PROPER(C786)</f>
      </c>
      <c r="J786" s="11">
        <f>+PROPER(D786)</f>
      </c>
      <c r="K786" s="11">
        <f>+PROPER(E786)</f>
      </c>
      <c r="L786" s="11">
        <f>+PROPER(F786)</f>
      </c>
    </row>
    <row r="787" spans="1:6" ht="12.75">
      <c r="A787" s="680">
        <v>20301</v>
      </c>
      <c r="B787" s="838">
        <v>195.68</v>
      </c>
      <c r="C787" s="539">
        <v>10504</v>
      </c>
      <c r="D787" s="854">
        <v>64360</v>
      </c>
      <c r="E787" s="21">
        <v>160506</v>
      </c>
      <c r="F787" s="858">
        <v>224</v>
      </c>
    </row>
    <row r="788" spans="1:6" ht="12.75">
      <c r="A788" s="681">
        <v>20501</v>
      </c>
      <c r="B788" s="840">
        <v>75.34</v>
      </c>
      <c r="C788" s="538">
        <v>20301</v>
      </c>
      <c r="D788" s="855">
        <v>216200</v>
      </c>
      <c r="E788" s="25">
        <v>190801</v>
      </c>
      <c r="F788" s="859">
        <v>55420</v>
      </c>
    </row>
    <row r="789" spans="1:6" ht="12.75">
      <c r="A789" s="680">
        <v>20502</v>
      </c>
      <c r="B789" s="838">
        <v>24.67</v>
      </c>
      <c r="C789" s="539">
        <v>20501</v>
      </c>
      <c r="D789" s="854">
        <v>266160</v>
      </c>
      <c r="E789" s="21">
        <v>190814</v>
      </c>
      <c r="F789" s="858">
        <v>1953070</v>
      </c>
    </row>
    <row r="790" spans="1:6" ht="12.75">
      <c r="A790" s="681">
        <v>20701</v>
      </c>
      <c r="B790" s="840">
        <v>14.1</v>
      </c>
      <c r="C790" s="538">
        <v>20502</v>
      </c>
      <c r="D790" s="855">
        <v>90180</v>
      </c>
      <c r="E790" s="25"/>
      <c r="F790" s="841"/>
    </row>
    <row r="791" spans="1:6" ht="12.75">
      <c r="A791" s="680">
        <v>80120</v>
      </c>
      <c r="B791" s="838">
        <v>20.53</v>
      </c>
      <c r="C791" s="539">
        <v>20701</v>
      </c>
      <c r="D791" s="854">
        <v>32430</v>
      </c>
      <c r="E791" s="21"/>
      <c r="F791" s="22"/>
    </row>
    <row r="792" spans="1:6" ht="12.75">
      <c r="A792" s="681">
        <v>80308</v>
      </c>
      <c r="B792" s="840">
        <v>22.53</v>
      </c>
      <c r="C792" s="538">
        <v>80116</v>
      </c>
      <c r="D792" s="855">
        <v>51720</v>
      </c>
      <c r="E792" s="25"/>
      <c r="F792" s="26"/>
    </row>
    <row r="793" spans="1:6" ht="12.75">
      <c r="A793" s="680">
        <v>110111</v>
      </c>
      <c r="B793" s="838">
        <v>9.72</v>
      </c>
      <c r="C793" s="539">
        <v>80119</v>
      </c>
      <c r="D793" s="854">
        <v>17400</v>
      </c>
      <c r="E793" s="21"/>
      <c r="F793" s="22"/>
    </row>
    <row r="794" spans="1:6" ht="12.75">
      <c r="A794" s="681">
        <v>120301</v>
      </c>
      <c r="B794" s="840">
        <v>6.1</v>
      </c>
      <c r="C794" s="538">
        <v>80120</v>
      </c>
      <c r="D794" s="855">
        <v>136800</v>
      </c>
      <c r="E794" s="25"/>
      <c r="F794" s="26"/>
    </row>
    <row r="795" spans="1:6" ht="12.75">
      <c r="A795" s="680">
        <v>160708</v>
      </c>
      <c r="B795" s="838">
        <v>3.56</v>
      </c>
      <c r="C795" s="539">
        <v>80308</v>
      </c>
      <c r="D795" s="854">
        <v>129860</v>
      </c>
      <c r="E795" s="21"/>
      <c r="F795" s="22"/>
    </row>
    <row r="796" spans="1:6" ht="12.75">
      <c r="A796" s="681">
        <v>161001</v>
      </c>
      <c r="B796" s="840">
        <v>20.99</v>
      </c>
      <c r="C796" s="538">
        <v>80416</v>
      </c>
      <c r="D796" s="855">
        <v>7710</v>
      </c>
      <c r="E796" s="25"/>
      <c r="F796" s="26"/>
    </row>
    <row r="797" spans="1:6" ht="12.75">
      <c r="A797" s="680">
        <v>161002</v>
      </c>
      <c r="B797" s="838">
        <v>2255.25</v>
      </c>
      <c r="C797" s="539">
        <v>110111</v>
      </c>
      <c r="D797" s="854">
        <v>45930</v>
      </c>
      <c r="E797" s="21"/>
      <c r="F797" s="22"/>
    </row>
    <row r="798" spans="1:6" ht="12.75">
      <c r="A798" s="681">
        <v>190703</v>
      </c>
      <c r="B798" s="840">
        <v>17336.72</v>
      </c>
      <c r="C798" s="883">
        <v>110112</v>
      </c>
      <c r="D798" s="855">
        <v>19420</v>
      </c>
      <c r="E798" s="25"/>
      <c r="F798" s="26"/>
    </row>
    <row r="799" spans="1:6" ht="12.75">
      <c r="A799" s="680">
        <v>190805</v>
      </c>
      <c r="B799" s="838">
        <v>343.64</v>
      </c>
      <c r="C799" s="539">
        <v>120109</v>
      </c>
      <c r="D799" s="854">
        <v>182350</v>
      </c>
      <c r="E799" s="21"/>
      <c r="F799" s="22"/>
    </row>
    <row r="800" spans="1:6" ht="12.75">
      <c r="A800" s="681">
        <v>190810</v>
      </c>
      <c r="B800" s="840">
        <v>718.89</v>
      </c>
      <c r="C800" s="538">
        <v>120114</v>
      </c>
      <c r="D800" s="855">
        <v>29080</v>
      </c>
      <c r="E800" s="25"/>
      <c r="F800" s="26"/>
    </row>
    <row r="801" spans="1:6" ht="12.75">
      <c r="A801" s="680">
        <v>190814</v>
      </c>
      <c r="B801" s="838">
        <v>94.1</v>
      </c>
      <c r="C801" s="539">
        <v>120301</v>
      </c>
      <c r="D801" s="854">
        <v>32420</v>
      </c>
      <c r="E801" s="21"/>
      <c r="F801" s="22"/>
    </row>
    <row r="802" spans="1:6" ht="12.75">
      <c r="A802" s="681">
        <v>200304</v>
      </c>
      <c r="B802" s="840">
        <v>330.67</v>
      </c>
      <c r="C802" s="538">
        <v>130507</v>
      </c>
      <c r="D802" s="855">
        <v>10470880</v>
      </c>
      <c r="E802" s="25"/>
      <c r="F802" s="26"/>
    </row>
    <row r="803" spans="1:6" ht="12.75">
      <c r="A803" s="680"/>
      <c r="B803" s="838"/>
      <c r="C803" s="539">
        <v>130802</v>
      </c>
      <c r="D803" s="854">
        <v>30740</v>
      </c>
      <c r="E803" s="21"/>
      <c r="F803" s="22"/>
    </row>
    <row r="804" spans="1:6" ht="12.75">
      <c r="A804" s="681"/>
      <c r="B804" s="840"/>
      <c r="C804" s="538">
        <v>160708</v>
      </c>
      <c r="D804" s="855">
        <v>19190</v>
      </c>
      <c r="E804" s="25"/>
      <c r="F804" s="26"/>
    </row>
    <row r="805" spans="1:6" ht="12.75">
      <c r="A805" s="680"/>
      <c r="B805" s="838"/>
      <c r="C805" s="539">
        <v>161001</v>
      </c>
      <c r="D805" s="854">
        <v>110550</v>
      </c>
      <c r="E805" s="21"/>
      <c r="F805" s="22"/>
    </row>
    <row r="806" spans="1:6" ht="12.75">
      <c r="A806" s="681"/>
      <c r="B806" s="840"/>
      <c r="C806" s="538">
        <v>161002</v>
      </c>
      <c r="D806" s="855">
        <v>5491350</v>
      </c>
      <c r="E806" s="25"/>
      <c r="F806" s="26"/>
    </row>
    <row r="807" spans="1:6" ht="12.75">
      <c r="A807" s="680"/>
      <c r="B807" s="838"/>
      <c r="C807" s="539">
        <v>161004</v>
      </c>
      <c r="D807" s="854">
        <v>5420</v>
      </c>
      <c r="E807" s="21"/>
      <c r="F807" s="22"/>
    </row>
    <row r="808" spans="1:6" ht="12.75">
      <c r="A808" s="681"/>
      <c r="B808" s="840"/>
      <c r="C808" s="538">
        <v>190703</v>
      </c>
      <c r="D808" s="855">
        <v>50020030</v>
      </c>
      <c r="E808" s="25"/>
      <c r="F808" s="26"/>
    </row>
    <row r="809" spans="1:6" ht="12.75">
      <c r="A809" s="680"/>
      <c r="B809" s="838"/>
      <c r="C809" s="539">
        <v>190805</v>
      </c>
      <c r="D809" s="854">
        <v>1246230</v>
      </c>
      <c r="E809" s="21"/>
      <c r="F809" s="22"/>
    </row>
    <row r="810" spans="1:6" ht="12.75">
      <c r="A810" s="681"/>
      <c r="B810" s="840"/>
      <c r="C810" s="538">
        <v>190810</v>
      </c>
      <c r="D810" s="855">
        <v>2759810</v>
      </c>
      <c r="E810" s="25"/>
      <c r="F810" s="26"/>
    </row>
    <row r="811" spans="1:6" ht="12.75">
      <c r="A811" s="680"/>
      <c r="B811" s="838"/>
      <c r="C811" s="539">
        <v>190814</v>
      </c>
      <c r="D811" s="854">
        <v>342930</v>
      </c>
      <c r="E811" s="21"/>
      <c r="F811" s="22"/>
    </row>
    <row r="812" spans="1:6" ht="12.75">
      <c r="A812" s="681"/>
      <c r="B812" s="840"/>
      <c r="C812" s="538">
        <v>200304</v>
      </c>
      <c r="D812" s="855">
        <v>1764540</v>
      </c>
      <c r="E812" s="25"/>
      <c r="F812" s="26"/>
    </row>
    <row r="813" spans="1:6" ht="4.5" customHeight="1">
      <c r="A813" s="681"/>
      <c r="B813" s="840"/>
      <c r="C813" s="538"/>
      <c r="D813" s="855"/>
      <c r="E813" s="25"/>
      <c r="F813" s="26"/>
    </row>
    <row r="814" spans="1:6" s="79" customFormat="1" ht="12.75">
      <c r="A814" s="884" t="s">
        <v>2524</v>
      </c>
      <c r="B814" s="846">
        <v>21472.49</v>
      </c>
      <c r="C814" s="540">
        <v>200306</v>
      </c>
      <c r="D814" s="857">
        <v>5690</v>
      </c>
      <c r="E814" s="586"/>
      <c r="F814" s="575"/>
    </row>
    <row r="815" ht="30" customHeight="1"/>
    <row r="816" spans="1:2" ht="31.5" customHeight="1">
      <c r="A816" s="346" t="s">
        <v>2755</v>
      </c>
      <c r="B816" s="346"/>
    </row>
    <row r="817" spans="1:2" ht="16.5" customHeight="1">
      <c r="A817" s="20"/>
      <c r="B817" s="168">
        <v>42608</v>
      </c>
    </row>
    <row r="818" spans="1:2" ht="7.5" customHeight="1">
      <c r="A818" s="24"/>
      <c r="B818" s="26"/>
    </row>
    <row r="819" spans="1:2" ht="12.75">
      <c r="A819" s="326" t="s">
        <v>91</v>
      </c>
      <c r="B819" s="22">
        <v>8.3</v>
      </c>
    </row>
    <row r="820" spans="1:2" ht="12.75">
      <c r="A820" s="325" t="s">
        <v>80</v>
      </c>
      <c r="B820" s="26" t="s">
        <v>2756</v>
      </c>
    </row>
    <row r="821" spans="1:2" ht="12.75">
      <c r="A821" s="326" t="s">
        <v>77</v>
      </c>
      <c r="B821" s="22" t="s">
        <v>2527</v>
      </c>
    </row>
    <row r="822" spans="1:2" ht="12.75">
      <c r="A822" s="325" t="s">
        <v>268</v>
      </c>
      <c r="B822" s="26" t="s">
        <v>269</v>
      </c>
    </row>
    <row r="823" spans="1:2" ht="12.75">
      <c r="A823" s="326" t="s">
        <v>481</v>
      </c>
      <c r="B823" s="22">
        <v>109</v>
      </c>
    </row>
    <row r="824" spans="1:2" ht="12.75">
      <c r="A824" s="325" t="s">
        <v>167</v>
      </c>
      <c r="B824" s="26">
        <v>376</v>
      </c>
    </row>
    <row r="825" spans="1:2" ht="12.75">
      <c r="A825" s="326" t="s">
        <v>637</v>
      </c>
      <c r="B825" s="22">
        <v>128</v>
      </c>
    </row>
    <row r="826" spans="1:2" ht="12.75">
      <c r="A826" s="325" t="s">
        <v>575</v>
      </c>
      <c r="B826" s="26">
        <v>16.11</v>
      </c>
    </row>
    <row r="827" spans="1:2" ht="12.75">
      <c r="A827" s="326" t="s">
        <v>577</v>
      </c>
      <c r="B827" s="22" t="s">
        <v>2507</v>
      </c>
    </row>
    <row r="828" spans="1:2" ht="12.75">
      <c r="A828" s="325" t="s">
        <v>576</v>
      </c>
      <c r="B828" s="26" t="s">
        <v>2507</v>
      </c>
    </row>
    <row r="829" spans="1:2" ht="12.75">
      <c r="A829" s="326" t="s">
        <v>1245</v>
      </c>
      <c r="B829" s="22" t="s">
        <v>2507</v>
      </c>
    </row>
    <row r="830" spans="1:2" ht="12.75">
      <c r="A830" s="325" t="s">
        <v>122</v>
      </c>
      <c r="B830" s="26">
        <v>193</v>
      </c>
    </row>
    <row r="831" spans="1:2" ht="12.75">
      <c r="A831" s="326" t="s">
        <v>123</v>
      </c>
      <c r="B831" s="22">
        <v>2.8</v>
      </c>
    </row>
    <row r="832" spans="1:2" ht="12.75">
      <c r="A832" s="325" t="s">
        <v>574</v>
      </c>
      <c r="B832" s="26" t="s">
        <v>2507</v>
      </c>
    </row>
    <row r="833" spans="1:2" ht="12.75">
      <c r="A833" s="326" t="s">
        <v>124</v>
      </c>
      <c r="B833" s="22" t="s">
        <v>2507</v>
      </c>
    </row>
    <row r="834" spans="1:2" ht="24.75">
      <c r="A834" s="333" t="s">
        <v>114</v>
      </c>
      <c r="B834" s="29" t="s">
        <v>2507</v>
      </c>
    </row>
    <row r="835" ht="30" customHeight="1"/>
    <row r="836" spans="1:3" ht="27" customHeight="1">
      <c r="A836" s="346" t="s">
        <v>2757</v>
      </c>
      <c r="B836" s="346"/>
      <c r="C836" s="346"/>
    </row>
    <row r="837" spans="1:3" ht="12.75">
      <c r="A837" s="234" t="s">
        <v>663</v>
      </c>
      <c r="B837" s="157" t="s">
        <v>664</v>
      </c>
      <c r="C837" s="159" t="s">
        <v>874</v>
      </c>
    </row>
    <row r="838" spans="1:3" ht="16.5" customHeight="1">
      <c r="A838" s="234"/>
      <c r="B838" s="292">
        <v>42618</v>
      </c>
      <c r="C838" s="292"/>
    </row>
    <row r="839" spans="1:3" s="11" customFormat="1" ht="7.5" customHeight="1">
      <c r="A839" s="276"/>
      <c r="B839" s="59"/>
      <c r="C839" s="60"/>
    </row>
    <row r="840" spans="1:3" ht="12.75">
      <c r="A840" s="885" t="s">
        <v>665</v>
      </c>
      <c r="B840" s="25">
        <v>56.5</v>
      </c>
      <c r="C840" s="26">
        <v>54.5</v>
      </c>
    </row>
    <row r="841" spans="1:3" ht="12.75">
      <c r="A841" s="886" t="s">
        <v>669</v>
      </c>
      <c r="B841" s="21">
        <v>61.5</v>
      </c>
      <c r="C841" s="22">
        <v>58.5</v>
      </c>
    </row>
    <row r="842" spans="1:3" ht="12.75">
      <c r="A842" s="885" t="s">
        <v>1548</v>
      </c>
      <c r="B842" s="25">
        <v>54.5</v>
      </c>
      <c r="C842" s="26">
        <v>52</v>
      </c>
    </row>
    <row r="843" spans="1:3" ht="12.75">
      <c r="A843" s="886" t="s">
        <v>1549</v>
      </c>
      <c r="B843" s="21">
        <v>60</v>
      </c>
      <c r="C843" s="22">
        <v>58.5</v>
      </c>
    </row>
    <row r="844" spans="1:3" ht="12.75">
      <c r="A844" s="885" t="s">
        <v>2189</v>
      </c>
      <c r="B844" s="25">
        <v>50.5</v>
      </c>
      <c r="C844" s="26">
        <v>48</v>
      </c>
    </row>
    <row r="845" spans="1:3" ht="12.75">
      <c r="A845" s="886" t="s">
        <v>2191</v>
      </c>
      <c r="B845" s="21">
        <v>51</v>
      </c>
      <c r="C845" s="22">
        <v>49.5</v>
      </c>
    </row>
    <row r="846" spans="1:3" ht="12.75">
      <c r="A846" s="885" t="s">
        <v>2192</v>
      </c>
      <c r="B846" s="25">
        <v>54.5</v>
      </c>
      <c r="C846" s="26">
        <v>53.5</v>
      </c>
    </row>
    <row r="847" spans="1:3" ht="12.75">
      <c r="A847" s="886" t="s">
        <v>2193</v>
      </c>
      <c r="B847" s="21">
        <v>52</v>
      </c>
      <c r="C847" s="22">
        <v>52.5</v>
      </c>
    </row>
    <row r="848" spans="1:3" ht="12.75">
      <c r="A848" s="887" t="s">
        <v>2194</v>
      </c>
      <c r="B848" s="28">
        <v>53.5</v>
      </c>
      <c r="C848" s="29">
        <v>53</v>
      </c>
    </row>
    <row r="849" ht="30" customHeight="1">
      <c r="A849" s="79"/>
    </row>
    <row r="850" spans="1:2" ht="28.5" customHeight="1">
      <c r="A850" s="346" t="s">
        <v>2758</v>
      </c>
      <c r="B850" s="346"/>
    </row>
    <row r="851" spans="1:2" ht="12.75">
      <c r="A851" s="20"/>
      <c r="B851" s="48">
        <v>42643</v>
      </c>
    </row>
    <row r="852" spans="1:2" ht="6.75" customHeight="1">
      <c r="A852" s="24"/>
      <c r="B852" s="26"/>
    </row>
    <row r="853" spans="1:2" ht="12.75">
      <c r="A853" s="326" t="s">
        <v>91</v>
      </c>
      <c r="B853" s="22">
        <v>7.9</v>
      </c>
    </row>
    <row r="854" spans="1:2" ht="27" customHeight="1">
      <c r="A854" s="325" t="s">
        <v>80</v>
      </c>
      <c r="B854" s="26" t="s">
        <v>2759</v>
      </c>
    </row>
    <row r="855" spans="1:2" ht="12.75">
      <c r="A855" s="326" t="s">
        <v>77</v>
      </c>
      <c r="B855" s="22" t="s">
        <v>2527</v>
      </c>
    </row>
    <row r="856" spans="1:2" ht="12.75">
      <c r="A856" s="325" t="s">
        <v>268</v>
      </c>
      <c r="B856" s="26" t="s">
        <v>269</v>
      </c>
    </row>
    <row r="857" spans="1:2" ht="12.75">
      <c r="A857" s="326" t="s">
        <v>481</v>
      </c>
      <c r="B857" s="22">
        <v>91</v>
      </c>
    </row>
    <row r="858" spans="1:2" ht="12.75">
      <c r="A858" s="325" t="s">
        <v>637</v>
      </c>
      <c r="B858" s="26">
        <v>190</v>
      </c>
    </row>
    <row r="859" spans="1:2" ht="12.75">
      <c r="A859" s="326" t="s">
        <v>167</v>
      </c>
      <c r="B859" s="22">
        <v>540</v>
      </c>
    </row>
    <row r="860" spans="1:2" ht="12.75">
      <c r="A860" s="325" t="s">
        <v>273</v>
      </c>
      <c r="B860" s="26">
        <v>1.29</v>
      </c>
    </row>
    <row r="861" spans="1:2" ht="12.75">
      <c r="A861" s="326" t="s">
        <v>93</v>
      </c>
      <c r="B861" s="22" t="s">
        <v>94</v>
      </c>
    </row>
    <row r="862" spans="1:2" ht="12.75">
      <c r="A862" s="325" t="s">
        <v>1070</v>
      </c>
      <c r="B862" s="26">
        <v>0.99</v>
      </c>
    </row>
    <row r="863" spans="1:2" ht="12.75">
      <c r="A863" s="326" t="s">
        <v>96</v>
      </c>
      <c r="B863" s="22" t="s">
        <v>1083</v>
      </c>
    </row>
    <row r="864" spans="1:2" ht="12.75">
      <c r="A864" s="325" t="s">
        <v>639</v>
      </c>
      <c r="B864" s="26" t="s">
        <v>94</v>
      </c>
    </row>
    <row r="865" spans="1:2" ht="12.75">
      <c r="A865" s="326" t="s">
        <v>1634</v>
      </c>
      <c r="B865" s="22" t="s">
        <v>789</v>
      </c>
    </row>
    <row r="866" spans="1:2" ht="12.75">
      <c r="A866" s="325" t="s">
        <v>99</v>
      </c>
      <c r="B866" s="26">
        <v>1.05</v>
      </c>
    </row>
    <row r="867" spans="1:2" ht="12.75">
      <c r="A867" s="326" t="s">
        <v>504</v>
      </c>
      <c r="B867" s="22">
        <v>0.03</v>
      </c>
    </row>
    <row r="868" spans="1:2" ht="5.25" customHeight="1">
      <c r="A868" s="24"/>
      <c r="B868" s="26"/>
    </row>
    <row r="869" spans="1:3" s="79" customFormat="1" ht="12.75" customHeight="1">
      <c r="A869" s="703" t="s">
        <v>1258</v>
      </c>
      <c r="B869" s="703" t="s">
        <v>1258</v>
      </c>
      <c r="C869" s="1"/>
    </row>
    <row r="870" spans="1:3" s="80" customFormat="1" ht="5.25" customHeight="1">
      <c r="A870" s="274"/>
      <c r="B870" s="888"/>
      <c r="C870" s="11"/>
    </row>
    <row r="871" spans="1:2" ht="12.75">
      <c r="A871" s="325" t="s">
        <v>2549</v>
      </c>
      <c r="B871" s="26" t="s">
        <v>51</v>
      </c>
    </row>
    <row r="872" spans="1:2" ht="12.75">
      <c r="A872" s="326" t="s">
        <v>2701</v>
      </c>
      <c r="B872" s="22" t="s">
        <v>51</v>
      </c>
    </row>
    <row r="873" spans="1:2" ht="12.75">
      <c r="A873" s="325" t="s">
        <v>2702</v>
      </c>
      <c r="B873" s="26" t="s">
        <v>51</v>
      </c>
    </row>
    <row r="874" spans="1:2" ht="12.75">
      <c r="A874" s="326" t="s">
        <v>2703</v>
      </c>
      <c r="B874" s="22" t="s">
        <v>51</v>
      </c>
    </row>
    <row r="875" spans="1:2" ht="12.75">
      <c r="A875" s="325" t="s">
        <v>2704</v>
      </c>
      <c r="B875" s="26" t="s">
        <v>51</v>
      </c>
    </row>
    <row r="876" spans="1:2" ht="12.75">
      <c r="A876" s="326" t="s">
        <v>1755</v>
      </c>
      <c r="B876" s="22" t="s">
        <v>51</v>
      </c>
    </row>
    <row r="877" spans="1:2" ht="12.75">
      <c r="A877" s="325" t="s">
        <v>2586</v>
      </c>
      <c r="B877" s="26" t="s">
        <v>51</v>
      </c>
    </row>
    <row r="878" spans="1:2" ht="12.75">
      <c r="A878" s="326" t="s">
        <v>2760</v>
      </c>
      <c r="B878" s="22" t="s">
        <v>51</v>
      </c>
    </row>
    <row r="879" spans="1:2" ht="12.75">
      <c r="A879" s="325" t="s">
        <v>2704</v>
      </c>
      <c r="B879" s="26" t="s">
        <v>51</v>
      </c>
    </row>
    <row r="880" spans="1:2" ht="12.75">
      <c r="A880" s="326" t="s">
        <v>2706</v>
      </c>
      <c r="B880" s="22" t="s">
        <v>51</v>
      </c>
    </row>
    <row r="881" spans="1:2" ht="12.75">
      <c r="A881" s="325" t="s">
        <v>2707</v>
      </c>
      <c r="B881" s="26" t="s">
        <v>51</v>
      </c>
    </row>
    <row r="882" spans="1:2" ht="12.75">
      <c r="A882" s="326" t="s">
        <v>2708</v>
      </c>
      <c r="B882" s="22" t="s">
        <v>51</v>
      </c>
    </row>
    <row r="883" spans="1:2" ht="12.75">
      <c r="A883" s="325" t="s">
        <v>1166</v>
      </c>
      <c r="B883" s="26" t="s">
        <v>51</v>
      </c>
    </row>
    <row r="884" spans="1:2" ht="12.75">
      <c r="A884" s="326" t="s">
        <v>2592</v>
      </c>
      <c r="B884" s="22" t="s">
        <v>51</v>
      </c>
    </row>
    <row r="885" spans="1:2" ht="12.75">
      <c r="A885" s="325" t="s">
        <v>1168</v>
      </c>
      <c r="B885" s="26" t="s">
        <v>51</v>
      </c>
    </row>
    <row r="886" spans="1:2" ht="12.75">
      <c r="A886" s="326" t="s">
        <v>2593</v>
      </c>
      <c r="B886" s="22" t="s">
        <v>51</v>
      </c>
    </row>
    <row r="887" spans="1:2" ht="12.75">
      <c r="A887" s="325" t="s">
        <v>2594</v>
      </c>
      <c r="B887" s="26" t="s">
        <v>51</v>
      </c>
    </row>
    <row r="888" spans="1:2" ht="12.75">
      <c r="A888" s="326" t="s">
        <v>1743</v>
      </c>
      <c r="B888" s="22" t="s">
        <v>51</v>
      </c>
    </row>
    <row r="889" spans="1:2" ht="12.75">
      <c r="A889" s="325" t="s">
        <v>2761</v>
      </c>
      <c r="B889" s="26" t="s">
        <v>51</v>
      </c>
    </row>
    <row r="890" spans="1:2" ht="12.75">
      <c r="A890" s="326" t="s">
        <v>2709</v>
      </c>
      <c r="B890" s="22" t="s">
        <v>51</v>
      </c>
    </row>
    <row r="891" spans="1:2" ht="12.75">
      <c r="A891" s="325" t="s">
        <v>2710</v>
      </c>
      <c r="B891" s="26" t="s">
        <v>51</v>
      </c>
    </row>
    <row r="892" spans="1:2" ht="12.75">
      <c r="A892" s="326" t="s">
        <v>2711</v>
      </c>
      <c r="B892" s="22" t="s">
        <v>51</v>
      </c>
    </row>
    <row r="893" spans="1:2" ht="12.75">
      <c r="A893" s="325" t="s">
        <v>1164</v>
      </c>
      <c r="B893" s="26" t="s">
        <v>51</v>
      </c>
    </row>
    <row r="894" spans="1:2" ht="12.75">
      <c r="A894" s="326" t="s">
        <v>2599</v>
      </c>
      <c r="B894" s="22" t="s">
        <v>51</v>
      </c>
    </row>
    <row r="895" spans="1:2" ht="12.75">
      <c r="A895" s="325" t="s">
        <v>2600</v>
      </c>
      <c r="B895" s="26" t="s">
        <v>51</v>
      </c>
    </row>
    <row r="896" spans="1:2" ht="12.75">
      <c r="A896" s="326" t="s">
        <v>2712</v>
      </c>
      <c r="B896" s="22" t="s">
        <v>51</v>
      </c>
    </row>
    <row r="897" spans="1:3" ht="12.75">
      <c r="A897" s="24"/>
      <c r="B897" s="26"/>
      <c r="C897" s="1">
        <f>+PROPER(A897)</f>
      </c>
    </row>
    <row r="898" spans="1:3" s="79" customFormat="1" ht="12.75" customHeight="1">
      <c r="A898" s="703" t="s">
        <v>112</v>
      </c>
      <c r="B898" s="703" t="s">
        <v>112</v>
      </c>
      <c r="C898" s="1"/>
    </row>
    <row r="899" spans="1:2" ht="21.75" customHeight="1">
      <c r="A899" s="325" t="s">
        <v>2603</v>
      </c>
      <c r="B899" s="26" t="s">
        <v>884</v>
      </c>
    </row>
    <row r="900" spans="1:2" ht="12.75">
      <c r="A900" s="20"/>
      <c r="B900" s="22"/>
    </row>
    <row r="901" spans="1:3" s="79" customFormat="1" ht="20.25" customHeight="1">
      <c r="A901" s="576" t="s">
        <v>114</v>
      </c>
      <c r="B901" s="576"/>
      <c r="C901" s="1"/>
    </row>
    <row r="902" spans="1:2" ht="12.75">
      <c r="A902" s="326" t="s">
        <v>2605</v>
      </c>
      <c r="B902" s="22" t="s">
        <v>1083</v>
      </c>
    </row>
    <row r="903" spans="1:2" ht="12.75">
      <c r="A903" s="325" t="s">
        <v>2606</v>
      </c>
      <c r="B903" s="26" t="s">
        <v>1083</v>
      </c>
    </row>
    <row r="904" spans="1:2" ht="12.75">
      <c r="A904" s="326" t="s">
        <v>2607</v>
      </c>
      <c r="B904" s="22" t="s">
        <v>1083</v>
      </c>
    </row>
    <row r="905" spans="1:2" ht="12.75">
      <c r="A905" s="325" t="s">
        <v>2762</v>
      </c>
      <c r="B905" s="26" t="s">
        <v>1083</v>
      </c>
    </row>
    <row r="906" spans="1:2" ht="12.75">
      <c r="A906" s="326" t="s">
        <v>2763</v>
      </c>
      <c r="B906" s="22" t="s">
        <v>1083</v>
      </c>
    </row>
    <row r="907" spans="1:2" ht="12.75">
      <c r="A907" s="325" t="s">
        <v>2764</v>
      </c>
      <c r="B907" s="139" t="s">
        <v>1083</v>
      </c>
    </row>
    <row r="908" spans="1:2" ht="12.75">
      <c r="A908" s="326" t="s">
        <v>2765</v>
      </c>
      <c r="B908" s="22" t="s">
        <v>1083</v>
      </c>
    </row>
    <row r="909" spans="1:2" ht="12.75">
      <c r="A909" s="325" t="s">
        <v>2766</v>
      </c>
      <c r="B909" s="26" t="s">
        <v>1083</v>
      </c>
    </row>
    <row r="910" spans="1:2" ht="12.75">
      <c r="A910" s="326" t="s">
        <v>2767</v>
      </c>
      <c r="B910" s="22" t="s">
        <v>1083</v>
      </c>
    </row>
    <row r="911" spans="1:2" ht="12.75">
      <c r="A911" s="325" t="s">
        <v>2768</v>
      </c>
      <c r="B911" s="26" t="s">
        <v>1083</v>
      </c>
    </row>
    <row r="912" spans="1:2" ht="12.75">
      <c r="A912" s="326" t="s">
        <v>2769</v>
      </c>
      <c r="B912" s="22" t="s">
        <v>1083</v>
      </c>
    </row>
    <row r="913" spans="1:2" ht="12.75">
      <c r="A913" s="325" t="s">
        <v>2770</v>
      </c>
      <c r="B913" s="26" t="s">
        <v>1083</v>
      </c>
    </row>
    <row r="914" spans="1:2" ht="12.75">
      <c r="A914" s="326" t="s">
        <v>2771</v>
      </c>
      <c r="B914" s="22" t="s">
        <v>1083</v>
      </c>
    </row>
    <row r="915" spans="1:2" ht="12.75">
      <c r="A915" s="325" t="s">
        <v>2772</v>
      </c>
      <c r="B915" s="26" t="s">
        <v>1083</v>
      </c>
    </row>
    <row r="916" spans="1:2" ht="12.75">
      <c r="A916" s="326" t="s">
        <v>2773</v>
      </c>
      <c r="B916" s="22" t="s">
        <v>1083</v>
      </c>
    </row>
    <row r="917" spans="1:2" ht="12.75">
      <c r="A917" s="325" t="s">
        <v>2620</v>
      </c>
      <c r="B917" s="26" t="s">
        <v>1083</v>
      </c>
    </row>
    <row r="918" spans="1:2" ht="12.75">
      <c r="A918" s="326" t="s">
        <v>2774</v>
      </c>
      <c r="B918" s="22" t="s">
        <v>1083</v>
      </c>
    </row>
    <row r="919" spans="1:2" ht="12.75">
      <c r="A919" s="325" t="s">
        <v>2622</v>
      </c>
      <c r="B919" s="26" t="s">
        <v>1083</v>
      </c>
    </row>
    <row r="920" spans="1:2" ht="12.75">
      <c r="A920" s="326" t="s">
        <v>2623</v>
      </c>
      <c r="B920" s="22" t="s">
        <v>1083</v>
      </c>
    </row>
    <row r="921" spans="1:2" ht="12.75">
      <c r="A921" s="325" t="s">
        <v>2624</v>
      </c>
      <c r="B921" s="26" t="s">
        <v>1083</v>
      </c>
    </row>
    <row r="922" spans="1:2" ht="12.75">
      <c r="A922" s="359" t="s">
        <v>2625</v>
      </c>
      <c r="B922" s="32" t="s">
        <v>1083</v>
      </c>
    </row>
  </sheetData>
  <mergeCells count="128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D13"/>
    <mergeCell ref="A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D21"/>
    <mergeCell ref="A23:P23"/>
    <mergeCell ref="A26:K26"/>
    <mergeCell ref="A64:L64"/>
    <mergeCell ref="A102:C102"/>
    <mergeCell ref="A113:P113"/>
    <mergeCell ref="A115:B115"/>
    <mergeCell ref="D115:E115"/>
    <mergeCell ref="A116:B116"/>
    <mergeCell ref="D116:E116"/>
    <mergeCell ref="A137:G137"/>
    <mergeCell ref="A177:C177"/>
    <mergeCell ref="B179:C179"/>
    <mergeCell ref="A189:B189"/>
    <mergeCell ref="A228:B228"/>
    <mergeCell ref="A252:P252"/>
    <mergeCell ref="A294:B294"/>
    <mergeCell ref="A321:E321"/>
    <mergeCell ref="A360:E360"/>
    <mergeCell ref="A372:E372"/>
    <mergeCell ref="A401:E401"/>
    <mergeCell ref="A405:E405"/>
    <mergeCell ref="A428:F428"/>
    <mergeCell ref="A429:C429"/>
    <mergeCell ref="D429:F429"/>
    <mergeCell ref="A431:C431"/>
    <mergeCell ref="D431:F431"/>
    <mergeCell ref="A443:D443"/>
    <mergeCell ref="B444:D444"/>
    <mergeCell ref="B445:D445"/>
    <mergeCell ref="A465:D465"/>
    <mergeCell ref="B466:D466"/>
    <mergeCell ref="B467:D467"/>
    <mergeCell ref="A486:C486"/>
    <mergeCell ref="A487:C487"/>
    <mergeCell ref="A488:A489"/>
    <mergeCell ref="B488:C488"/>
    <mergeCell ref="B489:C489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A513:C513"/>
    <mergeCell ref="A531:D531"/>
    <mergeCell ref="A532:D532"/>
    <mergeCell ref="A557:P557"/>
    <mergeCell ref="A559:M559"/>
    <mergeCell ref="A598:M598"/>
    <mergeCell ref="A640:M640"/>
    <mergeCell ref="A643:M643"/>
    <mergeCell ref="A666:C666"/>
    <mergeCell ref="A694:L694"/>
    <mergeCell ref="A737:C737"/>
    <mergeCell ref="B739:C739"/>
    <mergeCell ref="A749:F749"/>
    <mergeCell ref="A750:B750"/>
    <mergeCell ref="C750:D750"/>
    <mergeCell ref="E750:F750"/>
    <mergeCell ref="A751:B751"/>
    <mergeCell ref="C751:D751"/>
    <mergeCell ref="E751:F751"/>
    <mergeCell ref="A781:F781"/>
    <mergeCell ref="A782:B782"/>
    <mergeCell ref="C782:F782"/>
    <mergeCell ref="A783:B783"/>
    <mergeCell ref="C783:F783"/>
    <mergeCell ref="A784:B784"/>
    <mergeCell ref="C784:D784"/>
    <mergeCell ref="E784:F784"/>
    <mergeCell ref="A816:B816"/>
    <mergeCell ref="A836:C836"/>
    <mergeCell ref="B838:C838"/>
    <mergeCell ref="A850:B850"/>
    <mergeCell ref="A869:B869"/>
    <mergeCell ref="A898:B898"/>
    <mergeCell ref="A901:B901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landscape" paperSize="9" scale="60"/>
  <rowBreaks count="16" manualBreakCount="16">
    <brk id="22" max="255" man="1"/>
    <brk id="63" max="255" man="1"/>
    <brk id="93" max="255" man="1"/>
    <brk id="136" max="255" man="1"/>
    <brk id="188" max="255" man="1"/>
    <brk id="250" max="255" man="1"/>
    <brk id="319" max="255" man="1"/>
    <brk id="371" max="255" man="1"/>
    <brk id="427" max="255" man="1"/>
    <brk id="464" max="255" man="1"/>
    <brk id="556" max="255" man="1"/>
    <brk id="597" max="255" man="1"/>
    <brk id="653" max="255" man="1"/>
    <brk id="723" max="255" man="1"/>
    <brk id="780" max="255" man="1"/>
    <brk id="8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94"/>
  <sheetViews>
    <sheetView zoomScale="75" zoomScaleNormal="75" zoomScaleSheetLayoutView="25" workbookViewId="0" topLeftCell="A4">
      <selection activeCell="G5" sqref="G5"/>
    </sheetView>
  </sheetViews>
  <sheetFormatPr defaultColWidth="9.140625" defaultRowHeight="12.75"/>
  <cols>
    <col min="1" max="1" width="31.421875" style="1" customWidth="1"/>
    <col min="2" max="2" width="16.140625" style="1" customWidth="1"/>
    <col min="3" max="4" width="13.7109375" style="1" customWidth="1"/>
    <col min="5" max="5" width="13.57421875" style="1" customWidth="1"/>
    <col min="6" max="19" width="13.7109375" style="1" customWidth="1"/>
    <col min="20" max="20" width="18.28125" style="1" customWidth="1"/>
    <col min="21" max="16384" width="9.140625" style="1" customWidth="1"/>
  </cols>
  <sheetData>
    <row r="1" spans="1:4" ht="32.25" customHeight="1">
      <c r="A1" s="112" t="s">
        <v>0</v>
      </c>
      <c r="B1" s="112"/>
      <c r="C1" s="112"/>
      <c r="D1" s="112"/>
    </row>
    <row r="2" spans="1:4" ht="23.25" customHeight="1">
      <c r="A2" s="113" t="s">
        <v>1</v>
      </c>
      <c r="B2" s="113"/>
      <c r="C2" s="113"/>
      <c r="D2" s="113"/>
    </row>
    <row r="3" spans="1:4" ht="12.75" customHeight="1">
      <c r="A3" s="114" t="s">
        <v>2</v>
      </c>
      <c r="B3" s="114"/>
      <c r="C3" s="113" t="s">
        <v>229</v>
      </c>
      <c r="D3" s="113"/>
    </row>
    <row r="4" spans="1:4" ht="28.5" customHeight="1">
      <c r="A4" s="114" t="s">
        <v>4</v>
      </c>
      <c r="B4" s="114"/>
      <c r="C4" s="115" t="s">
        <v>230</v>
      </c>
      <c r="D4" s="115"/>
    </row>
    <row r="5" spans="1:4" ht="27.75" customHeight="1">
      <c r="A5" s="114" t="s">
        <v>6</v>
      </c>
      <c r="B5" s="114"/>
      <c r="C5" s="115" t="s">
        <v>231</v>
      </c>
      <c r="D5" s="115"/>
    </row>
    <row r="6" spans="1:4" ht="12.75" customHeight="1">
      <c r="A6" s="114" t="s">
        <v>8</v>
      </c>
      <c r="B6" s="114"/>
      <c r="C6" s="115" t="s">
        <v>232</v>
      </c>
      <c r="D6" s="115"/>
    </row>
    <row r="7" spans="1:4" ht="32.25" customHeight="1">
      <c r="A7" s="112" t="s">
        <v>10</v>
      </c>
      <c r="B7" s="112"/>
      <c r="C7" s="112"/>
      <c r="D7" s="112"/>
    </row>
    <row r="8" spans="1:4" ht="39.75" customHeight="1">
      <c r="A8" s="114" t="s">
        <v>11</v>
      </c>
      <c r="B8" s="114"/>
      <c r="C8" s="115" t="s">
        <v>12</v>
      </c>
      <c r="D8" s="115"/>
    </row>
    <row r="9" spans="1:4" ht="36.75" customHeight="1">
      <c r="A9" s="114" t="s">
        <v>13</v>
      </c>
      <c r="B9" s="114"/>
      <c r="C9" s="113" t="s">
        <v>233</v>
      </c>
      <c r="D9" s="113"/>
    </row>
    <row r="10" spans="1:4" ht="12.75" customHeight="1">
      <c r="A10" s="114" t="s">
        <v>15</v>
      </c>
      <c r="B10" s="114"/>
      <c r="C10" s="115" t="s">
        <v>16</v>
      </c>
      <c r="D10" s="115"/>
    </row>
    <row r="11" spans="1:4" ht="32.25" customHeight="1">
      <c r="A11" s="112" t="s">
        <v>17</v>
      </c>
      <c r="B11" s="112"/>
      <c r="C11" s="112"/>
      <c r="D11" s="112"/>
    </row>
    <row r="12" spans="1:4" ht="23.25" customHeight="1">
      <c r="A12" s="113" t="s">
        <v>18</v>
      </c>
      <c r="B12" s="113"/>
      <c r="C12" s="113"/>
      <c r="D12" s="113"/>
    </row>
    <row r="13" spans="1:4" ht="12.75" customHeight="1">
      <c r="A13" s="114" t="s">
        <v>19</v>
      </c>
      <c r="B13" s="114"/>
      <c r="C13" s="115" t="s">
        <v>20</v>
      </c>
      <c r="D13" s="115"/>
    </row>
    <row r="14" spans="1:4" ht="12.75" customHeight="1">
      <c r="A14" s="114" t="s">
        <v>21</v>
      </c>
      <c r="B14" s="114"/>
      <c r="C14" s="115" t="s">
        <v>22</v>
      </c>
      <c r="D14" s="115"/>
    </row>
    <row r="15" spans="1:4" ht="12.75" customHeight="1">
      <c r="A15" s="114" t="s">
        <v>23</v>
      </c>
      <c r="B15" s="114"/>
      <c r="C15" s="115">
        <v>462729</v>
      </c>
      <c r="D15" s="115"/>
    </row>
    <row r="16" spans="1:4" ht="12.75" customHeight="1">
      <c r="A16" s="114" t="s">
        <v>24</v>
      </c>
      <c r="B16" s="114"/>
      <c r="C16" s="115">
        <v>39225</v>
      </c>
      <c r="D16" s="115"/>
    </row>
    <row r="17" spans="1:5" ht="79.5" customHeight="1">
      <c r="A17" s="114" t="s">
        <v>25</v>
      </c>
      <c r="B17" s="114"/>
      <c r="C17" s="115" t="s">
        <v>234</v>
      </c>
      <c r="D17" s="115"/>
      <c r="E17"/>
    </row>
    <row r="18" spans="1:4" ht="17.25" customHeight="1">
      <c r="A18" s="114" t="s">
        <v>27</v>
      </c>
      <c r="B18" s="114"/>
      <c r="C18" s="115" t="s">
        <v>235</v>
      </c>
      <c r="D18" s="115"/>
    </row>
    <row r="19" spans="1:256" ht="31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76.5" customHeight="1">
      <c r="A20" s="9" t="s">
        <v>29</v>
      </c>
      <c r="B20" s="9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4" s="11" customFormat="1" ht="12.75" customHeight="1">
      <c r="A22" s="116"/>
      <c r="B22" s="116"/>
      <c r="C22" s="116"/>
      <c r="D22" s="116"/>
    </row>
    <row r="23" spans="1:4" s="11" customFormat="1" ht="12.75" customHeight="1">
      <c r="A23" s="116"/>
      <c r="B23" s="116"/>
      <c r="C23" s="116"/>
      <c r="D23" s="116"/>
    </row>
    <row r="24" ht="12.75" customHeight="1">
      <c r="B24" s="53"/>
    </row>
    <row r="25" spans="1:18" ht="27" customHeight="1">
      <c r="A25" s="10" t="s">
        <v>30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ht="18" customHeight="1">
      <c r="B26" s="53"/>
    </row>
    <row r="27" spans="1:4" ht="18" customHeight="1">
      <c r="A27" s="12" t="s">
        <v>236</v>
      </c>
      <c r="B27" s="12"/>
      <c r="C27" s="12"/>
      <c r="D27" s="12"/>
    </row>
    <row r="28" spans="1:4" ht="9.75" customHeight="1">
      <c r="A28" s="117"/>
      <c r="B28" s="117"/>
      <c r="C28" s="117"/>
      <c r="D28" s="117"/>
    </row>
    <row r="29" spans="1:6" ht="21.75" customHeight="1">
      <c r="A29" s="118" t="s">
        <v>237</v>
      </c>
      <c r="B29" s="118"/>
      <c r="C29" s="118"/>
      <c r="D29" s="118"/>
      <c r="E29" s="118"/>
      <c r="F29" s="11"/>
    </row>
    <row r="30" spans="1:6" ht="5.25" customHeight="1">
      <c r="A30" s="83"/>
      <c r="B30" s="21"/>
      <c r="C30" s="21"/>
      <c r="D30" s="21"/>
      <c r="E30" s="22"/>
      <c r="F30" s="11"/>
    </row>
    <row r="31" spans="1:5" ht="12.75">
      <c r="A31" s="43"/>
      <c r="B31" s="25" t="s">
        <v>238</v>
      </c>
      <c r="C31" s="25"/>
      <c r="D31" s="25"/>
      <c r="E31" s="26"/>
    </row>
    <row r="32" spans="1:5" ht="12.75">
      <c r="A32" s="83" t="s">
        <v>239</v>
      </c>
      <c r="B32" s="21">
        <v>3.2</v>
      </c>
      <c r="C32" s="21"/>
      <c r="D32" s="21"/>
      <c r="E32" s="22"/>
    </row>
    <row r="33" spans="1:5" ht="12.75">
      <c r="A33" s="43" t="s">
        <v>240</v>
      </c>
      <c r="B33" s="25">
        <v>4.4</v>
      </c>
      <c r="C33" s="25"/>
      <c r="D33" s="25"/>
      <c r="E33" s="26"/>
    </row>
    <row r="34" spans="1:5" ht="12.75">
      <c r="A34" s="83" t="s">
        <v>241</v>
      </c>
      <c r="B34" s="21">
        <v>3.5</v>
      </c>
      <c r="C34" s="21"/>
      <c r="D34" s="21"/>
      <c r="E34" s="22"/>
    </row>
    <row r="35" spans="1:5" ht="12.75">
      <c r="A35" s="43" t="s">
        <v>242</v>
      </c>
      <c r="B35" s="25">
        <v>3.2</v>
      </c>
      <c r="C35" s="25"/>
      <c r="D35" s="25"/>
      <c r="E35" s="26"/>
    </row>
    <row r="36" spans="1:5" ht="12.75">
      <c r="A36" s="83" t="s">
        <v>243</v>
      </c>
      <c r="B36" s="21"/>
      <c r="C36" s="21"/>
      <c r="D36" s="21"/>
      <c r="E36" s="22"/>
    </row>
    <row r="37" spans="1:5" ht="12.75">
      <c r="A37" s="43" t="s">
        <v>244</v>
      </c>
      <c r="B37" s="25"/>
      <c r="C37" s="25"/>
      <c r="D37" s="25"/>
      <c r="E37" s="26"/>
    </row>
    <row r="38" spans="1:5" ht="12.75">
      <c r="A38" s="83" t="s">
        <v>245</v>
      </c>
      <c r="B38" s="21"/>
      <c r="C38" s="21"/>
      <c r="D38" s="21"/>
      <c r="E38" s="22"/>
    </row>
    <row r="39" spans="1:5" ht="24.75">
      <c r="A39" s="43"/>
      <c r="B39" s="25" t="s">
        <v>246</v>
      </c>
      <c r="C39" s="25" t="s">
        <v>247</v>
      </c>
      <c r="D39" s="25" t="s">
        <v>248</v>
      </c>
      <c r="E39" s="26" t="s">
        <v>249</v>
      </c>
    </row>
    <row r="40" spans="1:5" ht="12.75">
      <c r="A40" s="83" t="s">
        <v>250</v>
      </c>
      <c r="B40" s="21">
        <v>1.4</v>
      </c>
      <c r="C40" s="21">
        <v>88.6</v>
      </c>
      <c r="D40" s="21">
        <v>10.2</v>
      </c>
      <c r="E40" s="22"/>
    </row>
    <row r="41" spans="1:5" ht="12.75">
      <c r="A41" s="43"/>
      <c r="B41" s="25"/>
      <c r="C41" s="25"/>
      <c r="D41" s="25"/>
      <c r="E41" s="26"/>
    </row>
    <row r="42" spans="1:5" ht="24.75">
      <c r="A42" s="83"/>
      <c r="B42" s="21" t="s">
        <v>238</v>
      </c>
      <c r="C42" s="21" t="s">
        <v>251</v>
      </c>
      <c r="D42" s="21"/>
      <c r="E42" s="22"/>
    </row>
    <row r="43" spans="1:5" ht="12.75">
      <c r="A43" s="43" t="s">
        <v>252</v>
      </c>
      <c r="B43" s="25"/>
      <c r="C43" s="119" t="s">
        <v>253</v>
      </c>
      <c r="D43" s="25"/>
      <c r="E43" s="26"/>
    </row>
    <row r="44" spans="1:5" ht="12.75">
      <c r="A44" s="83" t="s">
        <v>254</v>
      </c>
      <c r="B44" s="21">
        <v>0.6</v>
      </c>
      <c r="C44" s="120" t="s">
        <v>255</v>
      </c>
      <c r="D44" s="21"/>
      <c r="E44" s="22">
        <v>0.1</v>
      </c>
    </row>
    <row r="45" spans="1:5" ht="12.75">
      <c r="A45" s="43" t="s">
        <v>256</v>
      </c>
      <c r="B45" s="25"/>
      <c r="C45" s="119" t="s">
        <v>257</v>
      </c>
      <c r="D45" s="25"/>
      <c r="E45" s="26"/>
    </row>
    <row r="46" spans="1:5" ht="12.75">
      <c r="A46" s="83" t="s">
        <v>258</v>
      </c>
      <c r="B46" s="21"/>
      <c r="C46" s="21" t="s">
        <v>257</v>
      </c>
      <c r="D46" s="21"/>
      <c r="E46" s="22"/>
    </row>
    <row r="47" spans="1:5" ht="12.75">
      <c r="A47" s="43" t="s">
        <v>259</v>
      </c>
      <c r="B47" s="25"/>
      <c r="C47" s="25" t="s">
        <v>257</v>
      </c>
      <c r="D47" s="25"/>
      <c r="E47" s="26"/>
    </row>
    <row r="48" spans="1:5" ht="12.75">
      <c r="A48" s="83" t="s">
        <v>260</v>
      </c>
      <c r="B48" s="21"/>
      <c r="C48" s="21" t="s">
        <v>257</v>
      </c>
      <c r="D48" s="21"/>
      <c r="E48" s="22"/>
    </row>
    <row r="49" spans="1:5" ht="12.75">
      <c r="A49" s="84" t="s">
        <v>261</v>
      </c>
      <c r="B49" s="28"/>
      <c r="C49" s="28"/>
      <c r="D49" s="28"/>
      <c r="E49" s="29"/>
    </row>
    <row r="50" ht="30.75" customHeight="1"/>
    <row r="51" spans="1:5" ht="21.75" customHeight="1">
      <c r="A51" s="118" t="s">
        <v>262</v>
      </c>
      <c r="B51" s="118"/>
      <c r="C51" s="118"/>
      <c r="D51" s="118"/>
      <c r="E51" s="118"/>
    </row>
    <row r="52" spans="1:5" ht="12.75">
      <c r="A52" s="83"/>
      <c r="B52" s="21"/>
      <c r="C52" s="21"/>
      <c r="D52" s="21"/>
      <c r="E52" s="22"/>
    </row>
    <row r="53" spans="1:5" ht="12.75">
      <c r="A53" s="43"/>
      <c r="B53" s="25" t="s">
        <v>238</v>
      </c>
      <c r="C53" s="25"/>
      <c r="D53" s="25"/>
      <c r="E53" s="26"/>
    </row>
    <row r="54" spans="1:5" ht="12.75">
      <c r="A54" s="83" t="s">
        <v>239</v>
      </c>
      <c r="B54" s="21">
        <v>3.2</v>
      </c>
      <c r="C54" s="21"/>
      <c r="D54" s="21"/>
      <c r="E54" s="22"/>
    </row>
    <row r="55" spans="1:5" ht="12.75">
      <c r="A55" s="43" t="s">
        <v>240</v>
      </c>
      <c r="B55" s="25">
        <v>4</v>
      </c>
      <c r="C55" s="25"/>
      <c r="D55" s="25"/>
      <c r="E55" s="26"/>
    </row>
    <row r="56" spans="1:5" ht="12.75">
      <c r="A56" s="83" t="s">
        <v>241</v>
      </c>
      <c r="B56" s="21">
        <v>3</v>
      </c>
      <c r="C56" s="21"/>
      <c r="D56" s="21"/>
      <c r="E56" s="22"/>
    </row>
    <row r="57" spans="1:5" ht="12.75">
      <c r="A57" s="43" t="s">
        <v>242</v>
      </c>
      <c r="B57" s="25">
        <v>3.3</v>
      </c>
      <c r="C57" s="25"/>
      <c r="D57" s="25"/>
      <c r="E57" s="26"/>
    </row>
    <row r="58" spans="1:5" ht="12.75">
      <c r="A58" s="83" t="s">
        <v>243</v>
      </c>
      <c r="B58" s="21"/>
      <c r="C58" s="21"/>
      <c r="D58" s="21"/>
      <c r="E58" s="22"/>
    </row>
    <row r="59" spans="1:5" ht="12.75">
      <c r="A59" s="43" t="s">
        <v>244</v>
      </c>
      <c r="B59" s="25"/>
      <c r="C59" s="25"/>
      <c r="D59" s="25"/>
      <c r="E59" s="26"/>
    </row>
    <row r="60" spans="1:5" ht="12.75">
      <c r="A60" s="83" t="s">
        <v>245</v>
      </c>
      <c r="B60" s="21"/>
      <c r="C60" s="21"/>
      <c r="D60" s="21"/>
      <c r="E60" s="22"/>
    </row>
    <row r="61" spans="1:5" ht="24.75">
      <c r="A61" s="43"/>
      <c r="B61" s="25" t="s">
        <v>246</v>
      </c>
      <c r="C61" s="25" t="s">
        <v>247</v>
      </c>
      <c r="D61" s="25" t="s">
        <v>248</v>
      </c>
      <c r="E61" s="26" t="s">
        <v>249</v>
      </c>
    </row>
    <row r="62" spans="1:5" ht="12.75">
      <c r="A62" s="83" t="s">
        <v>250</v>
      </c>
      <c r="B62" s="21">
        <v>1.1</v>
      </c>
      <c r="C62" s="21">
        <v>78.4</v>
      </c>
      <c r="D62" s="21">
        <v>8.9</v>
      </c>
      <c r="E62" s="22"/>
    </row>
    <row r="63" spans="1:5" ht="12.75">
      <c r="A63" s="43"/>
      <c r="B63" s="25"/>
      <c r="C63" s="25"/>
      <c r="D63" s="25"/>
      <c r="E63" s="26"/>
    </row>
    <row r="64" spans="1:5" ht="24.75">
      <c r="A64" s="83"/>
      <c r="B64" s="21" t="s">
        <v>238</v>
      </c>
      <c r="C64" s="21" t="s">
        <v>251</v>
      </c>
      <c r="D64" s="21"/>
      <c r="E64" s="22"/>
    </row>
    <row r="65" spans="1:5" ht="12.75">
      <c r="A65" s="43" t="s">
        <v>252</v>
      </c>
      <c r="B65" s="25"/>
      <c r="C65" s="119" t="s">
        <v>263</v>
      </c>
      <c r="D65" s="25"/>
      <c r="E65" s="26"/>
    </row>
    <row r="66" spans="1:5" ht="12.75">
      <c r="A66" s="83" t="s">
        <v>254</v>
      </c>
      <c r="B66" s="21">
        <v>0.5</v>
      </c>
      <c r="C66" s="120" t="s">
        <v>264</v>
      </c>
      <c r="D66" s="21"/>
      <c r="E66" s="22">
        <v>0.2</v>
      </c>
    </row>
    <row r="67" spans="1:5" ht="12.75">
      <c r="A67" s="43" t="s">
        <v>256</v>
      </c>
      <c r="B67" s="25"/>
      <c r="C67" s="119" t="s">
        <v>257</v>
      </c>
      <c r="D67" s="25"/>
      <c r="E67" s="26"/>
    </row>
    <row r="68" spans="1:5" ht="12.75">
      <c r="A68" s="83" t="s">
        <v>258</v>
      </c>
      <c r="B68" s="21"/>
      <c r="C68" s="21" t="s">
        <v>257</v>
      </c>
      <c r="D68" s="21"/>
      <c r="E68" s="22"/>
    </row>
    <row r="69" spans="1:5" ht="12.75">
      <c r="A69" s="43" t="s">
        <v>259</v>
      </c>
      <c r="B69" s="25"/>
      <c r="C69" s="25" t="s">
        <v>257</v>
      </c>
      <c r="D69" s="25"/>
      <c r="E69" s="26"/>
    </row>
    <row r="70" spans="1:5" ht="12.75">
      <c r="A70" s="83" t="s">
        <v>260</v>
      </c>
      <c r="B70" s="21"/>
      <c r="C70" s="21" t="s">
        <v>257</v>
      </c>
      <c r="D70" s="21"/>
      <c r="E70" s="22"/>
    </row>
    <row r="71" spans="1:5" ht="12.75">
      <c r="A71" s="84" t="s">
        <v>261</v>
      </c>
      <c r="B71" s="28"/>
      <c r="C71" s="28"/>
      <c r="D71" s="28"/>
      <c r="E71" s="29"/>
    </row>
    <row r="72" ht="12.75">
      <c r="A72" s="121"/>
    </row>
    <row r="73" ht="12.75">
      <c r="A73" s="121"/>
    </row>
    <row r="74" ht="12.75">
      <c r="A74" s="121"/>
    </row>
    <row r="75" spans="1:2" ht="28.5" customHeight="1">
      <c r="A75" s="118" t="s">
        <v>265</v>
      </c>
      <c r="B75" s="118"/>
    </row>
    <row r="76" spans="1:2" ht="12.75">
      <c r="A76" s="83"/>
      <c r="B76" s="22"/>
    </row>
    <row r="77" spans="1:2" s="57" customFormat="1" ht="12.75">
      <c r="A77" s="122"/>
      <c r="B77" s="123">
        <v>41828</v>
      </c>
    </row>
    <row r="78" spans="1:2" ht="12.75">
      <c r="A78" s="83" t="s">
        <v>91</v>
      </c>
      <c r="B78" s="22">
        <v>7</v>
      </c>
    </row>
    <row r="79" spans="1:2" ht="12.75">
      <c r="A79" s="43" t="s">
        <v>80</v>
      </c>
      <c r="B79" s="26" t="s">
        <v>266</v>
      </c>
    </row>
    <row r="80" spans="1:2" ht="12.75">
      <c r="A80" s="83" t="s">
        <v>77</v>
      </c>
      <c r="B80" s="22" t="s">
        <v>267</v>
      </c>
    </row>
    <row r="81" spans="1:2" ht="12.75">
      <c r="A81" s="43" t="s">
        <v>268</v>
      </c>
      <c r="B81" s="26" t="s">
        <v>269</v>
      </c>
    </row>
    <row r="82" spans="1:2" ht="12.75">
      <c r="A82" s="83" t="s">
        <v>270</v>
      </c>
      <c r="B82" s="22">
        <v>51.2</v>
      </c>
    </row>
    <row r="83" spans="1:2" ht="12.75">
      <c r="A83" s="43" t="s">
        <v>271</v>
      </c>
      <c r="B83" s="26">
        <v>18.6</v>
      </c>
    </row>
    <row r="84" spans="1:2" ht="12.75">
      <c r="A84" s="83" t="s">
        <v>272</v>
      </c>
      <c r="B84" s="22">
        <v>72.4</v>
      </c>
    </row>
    <row r="85" spans="1:2" ht="12.75">
      <c r="A85" s="43" t="s">
        <v>273</v>
      </c>
      <c r="B85" s="26" t="s">
        <v>94</v>
      </c>
    </row>
    <row r="86" spans="1:2" ht="12.75">
      <c r="A86" s="83" t="s">
        <v>96</v>
      </c>
      <c r="B86" s="22" t="s">
        <v>94</v>
      </c>
    </row>
    <row r="87" spans="1:2" ht="12.75">
      <c r="A87" s="43" t="s">
        <v>97</v>
      </c>
      <c r="B87" s="26">
        <v>0.2</v>
      </c>
    </row>
    <row r="88" spans="1:2" ht="12.75">
      <c r="A88" s="83" t="s">
        <v>98</v>
      </c>
      <c r="B88" s="22" t="s">
        <v>94</v>
      </c>
    </row>
    <row r="89" spans="1:2" ht="12.75">
      <c r="A89" s="43" t="s">
        <v>274</v>
      </c>
      <c r="B89" s="26">
        <v>1.1</v>
      </c>
    </row>
    <row r="90" spans="1:2" ht="12.75">
      <c r="A90" s="83" t="s">
        <v>100</v>
      </c>
      <c r="B90" s="22" t="s">
        <v>120</v>
      </c>
    </row>
    <row r="91" spans="1:2" ht="12.75">
      <c r="A91" s="43" t="s">
        <v>102</v>
      </c>
      <c r="B91" s="26" t="s">
        <v>94</v>
      </c>
    </row>
    <row r="92" spans="1:2" ht="12.75">
      <c r="A92" s="83" t="s">
        <v>119</v>
      </c>
      <c r="B92" s="22" t="s">
        <v>94</v>
      </c>
    </row>
    <row r="93" spans="1:2" ht="12.75">
      <c r="A93" s="43" t="s">
        <v>108</v>
      </c>
      <c r="B93" s="26">
        <v>0.2</v>
      </c>
    </row>
    <row r="94" spans="1:2" ht="12.75">
      <c r="A94" s="83" t="s">
        <v>275</v>
      </c>
      <c r="B94" s="22" t="s">
        <v>269</v>
      </c>
    </row>
    <row r="95" spans="1:2" ht="12.75">
      <c r="A95" s="43" t="s">
        <v>124</v>
      </c>
      <c r="B95" s="26">
        <v>80.6</v>
      </c>
    </row>
    <row r="96" spans="1:2" ht="12.75">
      <c r="A96" s="83" t="s">
        <v>122</v>
      </c>
      <c r="B96" s="22">
        <v>298.4</v>
      </c>
    </row>
    <row r="97" spans="1:2" ht="12.75">
      <c r="A97" s="43" t="s">
        <v>123</v>
      </c>
      <c r="B97" s="26">
        <v>1.2</v>
      </c>
    </row>
    <row r="98" spans="1:2" ht="12.75">
      <c r="A98" s="83" t="s">
        <v>276</v>
      </c>
      <c r="B98" s="22">
        <v>1.2</v>
      </c>
    </row>
    <row r="99" spans="1:2" ht="12.75">
      <c r="A99" s="43" t="s">
        <v>277</v>
      </c>
      <c r="B99" s="26">
        <v>0.5</v>
      </c>
    </row>
    <row r="100" spans="1:2" ht="12.75">
      <c r="A100" s="83" t="s">
        <v>278</v>
      </c>
      <c r="B100" s="22">
        <v>0.1</v>
      </c>
    </row>
    <row r="101" spans="1:2" ht="12.75">
      <c r="A101" s="43" t="s">
        <v>279</v>
      </c>
      <c r="B101" s="26">
        <v>4.2</v>
      </c>
    </row>
    <row r="102" spans="1:2" ht="12.75">
      <c r="A102" s="83" t="s">
        <v>280</v>
      </c>
      <c r="B102" s="22">
        <v>6.4</v>
      </c>
    </row>
    <row r="103" spans="1:2" ht="12.75">
      <c r="A103" s="43" t="s">
        <v>281</v>
      </c>
      <c r="B103" s="26">
        <v>0.3</v>
      </c>
    </row>
    <row r="104" spans="1:2" ht="12.75">
      <c r="A104" s="86" t="s">
        <v>282</v>
      </c>
      <c r="B104" s="32">
        <v>0.9</v>
      </c>
    </row>
    <row r="105" ht="28.5" customHeight="1"/>
    <row r="106" spans="1:4" ht="23.25" customHeight="1">
      <c r="A106" s="55" t="s">
        <v>283</v>
      </c>
      <c r="B106" s="55"/>
      <c r="C106" s="55"/>
      <c r="D106" s="55"/>
    </row>
    <row r="107" spans="1:8" ht="18.75" customHeight="1">
      <c r="A107" s="36" t="s">
        <v>284</v>
      </c>
      <c r="B107" s="30" t="s">
        <v>58</v>
      </c>
      <c r="C107" s="30"/>
      <c r="D107" s="37"/>
      <c r="E107" s="11"/>
      <c r="F107" s="11"/>
      <c r="G107" s="11"/>
      <c r="H107" s="11"/>
    </row>
    <row r="108" spans="1:8" ht="15.75" customHeight="1">
      <c r="A108" s="16"/>
      <c r="B108" s="17" t="s">
        <v>285</v>
      </c>
      <c r="C108" s="17" t="s">
        <v>286</v>
      </c>
      <c r="D108" s="18" t="s">
        <v>287</v>
      </c>
      <c r="E108" s="11"/>
      <c r="F108" s="11"/>
      <c r="G108" s="11"/>
      <c r="H108" s="11"/>
    </row>
    <row r="109" spans="1:8" ht="12.75">
      <c r="A109" s="83" t="s">
        <v>288</v>
      </c>
      <c r="B109" s="21">
        <v>0.8</v>
      </c>
      <c r="C109" s="21">
        <v>64.8</v>
      </c>
      <c r="D109" s="22">
        <v>64</v>
      </c>
      <c r="E109" s="11"/>
      <c r="F109" s="11"/>
      <c r="G109" s="11"/>
      <c r="H109" s="11"/>
    </row>
    <row r="110" spans="1:8" ht="12.75">
      <c r="A110" s="43" t="s">
        <v>289</v>
      </c>
      <c r="B110" s="25">
        <v>0.6</v>
      </c>
      <c r="C110" s="25">
        <v>65.6</v>
      </c>
      <c r="D110" s="26">
        <v>65</v>
      </c>
      <c r="E110" s="11"/>
      <c r="F110" s="11"/>
      <c r="G110" s="11"/>
      <c r="H110" s="11"/>
    </row>
    <row r="111" spans="1:8" ht="12.75">
      <c r="A111" s="83" t="s">
        <v>290</v>
      </c>
      <c r="B111" s="21">
        <v>1</v>
      </c>
      <c r="C111" s="21">
        <v>66.8</v>
      </c>
      <c r="D111" s="22">
        <v>65.8</v>
      </c>
      <c r="E111" s="11"/>
      <c r="F111" s="11"/>
      <c r="G111" s="11"/>
      <c r="H111" s="11"/>
    </row>
    <row r="112" spans="1:8" ht="12.75">
      <c r="A112" s="43" t="s">
        <v>291</v>
      </c>
      <c r="B112" s="25">
        <v>1.2</v>
      </c>
      <c r="C112" s="25">
        <v>65</v>
      </c>
      <c r="D112" s="26">
        <v>63.8</v>
      </c>
      <c r="E112" s="11"/>
      <c r="F112" s="11"/>
      <c r="G112" s="11"/>
      <c r="H112" s="11"/>
    </row>
    <row r="113" spans="1:8" ht="24.75">
      <c r="A113" s="86" t="s">
        <v>292</v>
      </c>
      <c r="B113" s="45">
        <v>1.2</v>
      </c>
      <c r="C113" s="45">
        <v>64</v>
      </c>
      <c r="D113" s="32">
        <v>62.8</v>
      </c>
      <c r="E113" s="11"/>
      <c r="F113" s="11"/>
      <c r="G113" s="11"/>
      <c r="H113" s="11"/>
    </row>
    <row r="114" spans="4:6" ht="29.25" customHeight="1">
      <c r="D114" s="11"/>
      <c r="E114" s="11"/>
      <c r="F114" s="11"/>
    </row>
    <row r="115" spans="1:6" ht="34.5" customHeight="1">
      <c r="A115" s="124" t="s">
        <v>293</v>
      </c>
      <c r="B115" s="124"/>
      <c r="C115" s="124"/>
      <c r="D115" s="11"/>
      <c r="E115" s="11"/>
      <c r="F115" s="11"/>
    </row>
    <row r="116" spans="1:6" ht="15.75" customHeight="1">
      <c r="A116" s="125"/>
      <c r="B116" s="126">
        <v>41449</v>
      </c>
      <c r="C116" s="126"/>
      <c r="D116" s="11"/>
      <c r="E116" s="11"/>
      <c r="F116" s="11"/>
    </row>
    <row r="117" spans="1:6" ht="21.75" customHeight="1">
      <c r="A117" s="24"/>
      <c r="B117" s="127"/>
      <c r="C117" s="26"/>
      <c r="D117" s="11"/>
      <c r="E117" s="11"/>
      <c r="F117" s="11"/>
    </row>
    <row r="118" spans="1:6" ht="12.75">
      <c r="A118" s="83" t="s">
        <v>96</v>
      </c>
      <c r="B118" s="21" t="s">
        <v>94</v>
      </c>
      <c r="C118" s="22"/>
      <c r="D118" s="11"/>
      <c r="E118" s="11"/>
      <c r="F118" s="11"/>
    </row>
    <row r="119" spans="1:6" ht="12.75">
      <c r="A119" s="43" t="s">
        <v>97</v>
      </c>
      <c r="B119" s="25">
        <v>0.18</v>
      </c>
      <c r="C119" s="26"/>
      <c r="D119" s="11"/>
      <c r="E119" s="11"/>
      <c r="F119" s="11"/>
    </row>
    <row r="120" spans="1:6" ht="12.75">
      <c r="A120" s="83" t="s">
        <v>100</v>
      </c>
      <c r="B120" s="21" t="s">
        <v>94</v>
      </c>
      <c r="C120" s="22"/>
      <c r="D120" s="11"/>
      <c r="E120" s="11"/>
      <c r="F120" s="11"/>
    </row>
    <row r="121" spans="1:6" ht="12.75">
      <c r="A121" s="43" t="s">
        <v>102</v>
      </c>
      <c r="B121" s="25" t="s">
        <v>94</v>
      </c>
      <c r="C121" s="26"/>
      <c r="D121" s="11"/>
      <c r="E121" s="11"/>
      <c r="F121" s="11"/>
    </row>
    <row r="122" spans="1:6" ht="12.75">
      <c r="A122" s="83" t="s">
        <v>108</v>
      </c>
      <c r="B122" s="21">
        <v>0.19</v>
      </c>
      <c r="C122" s="22"/>
      <c r="D122" s="11"/>
      <c r="E122" s="11"/>
      <c r="F122" s="11"/>
    </row>
    <row r="123" spans="1:6" ht="34.5" customHeight="1">
      <c r="A123" s="128" t="s">
        <v>294</v>
      </c>
      <c r="B123" s="128"/>
      <c r="C123" s="128"/>
      <c r="D123" s="11"/>
      <c r="E123" s="11"/>
      <c r="F123" s="11"/>
    </row>
    <row r="124" spans="1:6" ht="12.75">
      <c r="A124" s="20"/>
      <c r="B124" s="77" t="s">
        <v>295</v>
      </c>
      <c r="C124" s="78" t="s">
        <v>296</v>
      </c>
      <c r="D124" s="11"/>
      <c r="E124" s="11"/>
      <c r="F124" s="11"/>
    </row>
    <row r="125" spans="1:6" ht="7.5" customHeight="1">
      <c r="A125" s="24"/>
      <c r="B125" s="129"/>
      <c r="C125" s="130"/>
      <c r="D125" s="11"/>
      <c r="E125" s="11"/>
      <c r="F125" s="11"/>
    </row>
    <row r="126" spans="1:6" ht="12.75">
      <c r="A126" s="83" t="s">
        <v>96</v>
      </c>
      <c r="B126" s="21" t="s">
        <v>120</v>
      </c>
      <c r="C126" s="22" t="s">
        <v>120</v>
      </c>
      <c r="D126" s="11"/>
      <c r="E126" s="11"/>
      <c r="F126" s="11"/>
    </row>
    <row r="127" spans="1:6" ht="12.75">
      <c r="A127" s="43" t="s">
        <v>97</v>
      </c>
      <c r="B127" s="25">
        <v>0.18</v>
      </c>
      <c r="C127" s="26">
        <v>0.22</v>
      </c>
      <c r="D127" s="11"/>
      <c r="E127" s="11"/>
      <c r="F127" s="11"/>
    </row>
    <row r="128" spans="1:6" ht="12.75">
      <c r="A128" s="83" t="s">
        <v>100</v>
      </c>
      <c r="B128" s="21" t="s">
        <v>94</v>
      </c>
      <c r="C128" s="22" t="s">
        <v>94</v>
      </c>
      <c r="D128" s="11"/>
      <c r="E128" s="11"/>
      <c r="F128" s="11"/>
    </row>
    <row r="129" spans="1:6" ht="12.75">
      <c r="A129" s="43" t="s">
        <v>102</v>
      </c>
      <c r="B129" s="25" t="s">
        <v>94</v>
      </c>
      <c r="C129" s="26" t="s">
        <v>94</v>
      </c>
      <c r="D129" s="11"/>
      <c r="E129" s="11"/>
      <c r="F129" s="11"/>
    </row>
    <row r="130" spans="1:6" ht="12.75">
      <c r="A130" s="86" t="s">
        <v>108</v>
      </c>
      <c r="B130" s="45">
        <v>11.6</v>
      </c>
      <c r="C130" s="32">
        <v>15</v>
      </c>
      <c r="D130" s="11"/>
      <c r="E130" s="11"/>
      <c r="F130" s="11"/>
    </row>
    <row r="131" s="11" customFormat="1" ht="30" customHeight="1"/>
    <row r="132" spans="1:5" ht="26.25" customHeight="1">
      <c r="A132" s="118" t="s">
        <v>297</v>
      </c>
      <c r="B132" s="118"/>
      <c r="C132" s="118"/>
      <c r="D132" s="118"/>
      <c r="E132" s="118"/>
    </row>
    <row r="133" spans="1:10" ht="12.75">
      <c r="A133" s="20"/>
      <c r="B133" s="21" t="s">
        <v>246</v>
      </c>
      <c r="C133" s="21"/>
      <c r="D133" s="21"/>
      <c r="E133" s="22"/>
      <c r="G133" s="25"/>
      <c r="H133" s="25"/>
      <c r="I133" s="25"/>
      <c r="J133" s="26"/>
    </row>
    <row r="134" spans="1:5" ht="12.75">
      <c r="A134" s="43" t="s">
        <v>239</v>
      </c>
      <c r="B134" s="25">
        <v>3</v>
      </c>
      <c r="C134" s="25"/>
      <c r="D134" s="25"/>
      <c r="E134" s="26"/>
    </row>
    <row r="135" spans="1:5" ht="12.75">
      <c r="A135" s="83" t="s">
        <v>240</v>
      </c>
      <c r="B135" s="21">
        <v>4</v>
      </c>
      <c r="C135" s="21"/>
      <c r="D135" s="21"/>
      <c r="E135" s="22"/>
    </row>
    <row r="136" spans="1:5" ht="12.75">
      <c r="A136" s="43" t="s">
        <v>241</v>
      </c>
      <c r="B136" s="25">
        <v>3.5</v>
      </c>
      <c r="C136" s="25"/>
      <c r="D136" s="25"/>
      <c r="E136" s="26"/>
    </row>
    <row r="137" spans="1:5" ht="12.75">
      <c r="A137" s="83" t="s">
        <v>242</v>
      </c>
      <c r="B137" s="21">
        <v>2.8</v>
      </c>
      <c r="C137" s="21"/>
      <c r="D137" s="21"/>
      <c r="E137" s="22"/>
    </row>
    <row r="138" spans="1:5" ht="12.75">
      <c r="A138" s="43" t="s">
        <v>243</v>
      </c>
      <c r="B138" s="25"/>
      <c r="C138" s="25"/>
      <c r="D138" s="25"/>
      <c r="E138" s="26"/>
    </row>
    <row r="139" spans="1:5" ht="12.75">
      <c r="A139" s="83" t="s">
        <v>244</v>
      </c>
      <c r="B139" s="21"/>
      <c r="C139" s="21"/>
      <c r="D139" s="21"/>
      <c r="E139" s="22"/>
    </row>
    <row r="140" spans="1:5" ht="12.75">
      <c r="A140" s="43" t="s">
        <v>245</v>
      </c>
      <c r="B140" s="25"/>
      <c r="C140" s="25"/>
      <c r="D140" s="25"/>
      <c r="E140" s="26"/>
    </row>
    <row r="141" spans="1:5" ht="24.75">
      <c r="A141" s="83"/>
      <c r="B141" s="21" t="s">
        <v>246</v>
      </c>
      <c r="C141" s="21" t="s">
        <v>247</v>
      </c>
      <c r="D141" s="21" t="s">
        <v>248</v>
      </c>
      <c r="E141" s="22" t="s">
        <v>249</v>
      </c>
    </row>
    <row r="142" spans="1:5" ht="12.75">
      <c r="A142" s="43" t="s">
        <v>250</v>
      </c>
      <c r="B142" s="25">
        <v>1.2</v>
      </c>
      <c r="C142" s="25">
        <v>87.6</v>
      </c>
      <c r="D142" s="25">
        <v>9.8</v>
      </c>
      <c r="E142" s="26"/>
    </row>
    <row r="143" spans="1:5" ht="12.75">
      <c r="A143" s="83"/>
      <c r="B143" s="21"/>
      <c r="C143" s="21"/>
      <c r="D143" s="21"/>
      <c r="E143" s="22"/>
    </row>
    <row r="144" spans="1:5" ht="24.75">
      <c r="A144" s="43"/>
      <c r="B144" s="25" t="s">
        <v>298</v>
      </c>
      <c r="C144" s="25" t="s">
        <v>299</v>
      </c>
      <c r="D144" s="25"/>
      <c r="E144" s="26"/>
    </row>
    <row r="145" spans="1:5" ht="12.75">
      <c r="A145" s="83" t="s">
        <v>252</v>
      </c>
      <c r="B145" s="21"/>
      <c r="C145" s="120" t="s">
        <v>300</v>
      </c>
      <c r="D145" s="21"/>
      <c r="E145" s="22"/>
    </row>
    <row r="146" spans="1:5" ht="12.75">
      <c r="A146" s="43" t="s">
        <v>254</v>
      </c>
      <c r="B146" s="25">
        <v>0.6</v>
      </c>
      <c r="C146" s="119" t="s">
        <v>264</v>
      </c>
      <c r="D146" s="25"/>
      <c r="E146" s="26">
        <v>0.2</v>
      </c>
    </row>
    <row r="147" spans="1:5" ht="12.75">
      <c r="A147" s="83" t="s">
        <v>256</v>
      </c>
      <c r="B147" s="21"/>
      <c r="C147" s="120" t="s">
        <v>257</v>
      </c>
      <c r="D147" s="21"/>
      <c r="E147" s="22"/>
    </row>
    <row r="148" spans="1:5" ht="12.75">
      <c r="A148" s="43" t="s">
        <v>258</v>
      </c>
      <c r="B148" s="25"/>
      <c r="C148" s="25" t="s">
        <v>257</v>
      </c>
      <c r="D148" s="25"/>
      <c r="E148" s="26"/>
    </row>
    <row r="149" spans="1:5" ht="12.75">
      <c r="A149" s="83" t="s">
        <v>259</v>
      </c>
      <c r="B149" s="21"/>
      <c r="C149" s="21" t="s">
        <v>257</v>
      </c>
      <c r="D149" s="21"/>
      <c r="E149" s="22"/>
    </row>
    <row r="150" spans="1:5" ht="12.75">
      <c r="A150" s="43" t="s">
        <v>260</v>
      </c>
      <c r="B150" s="25"/>
      <c r="C150" s="25" t="s">
        <v>257</v>
      </c>
      <c r="D150" s="25"/>
      <c r="E150" s="26"/>
    </row>
    <row r="151" spans="1:5" ht="12.75">
      <c r="A151" s="86" t="s">
        <v>261</v>
      </c>
      <c r="B151" s="45"/>
      <c r="C151" s="45"/>
      <c r="D151" s="45"/>
      <c r="E151" s="32"/>
    </row>
    <row r="152" spans="1:7" ht="30" customHeight="1">
      <c r="A152" s="54"/>
      <c r="B152" s="54"/>
      <c r="C152" s="131"/>
      <c r="D152" s="54"/>
      <c r="E152" s="54"/>
      <c r="F152" s="54"/>
      <c r="G152" s="54"/>
    </row>
    <row r="153" spans="1:4" s="132" customFormat="1" ht="30.75" customHeight="1">
      <c r="A153" s="55" t="s">
        <v>301</v>
      </c>
      <c r="B153" s="55"/>
      <c r="C153" s="55"/>
      <c r="D153" s="55"/>
    </row>
    <row r="154" spans="1:4" s="132" customFormat="1" ht="39.75" customHeight="1">
      <c r="A154" s="47"/>
      <c r="B154" s="133" t="s">
        <v>302</v>
      </c>
      <c r="C154" s="133" t="s">
        <v>303</v>
      </c>
      <c r="D154" s="134" t="s">
        <v>304</v>
      </c>
    </row>
    <row r="155" spans="1:5" s="57" customFormat="1" ht="15.75" customHeight="1">
      <c r="A155" s="105"/>
      <c r="B155" s="106">
        <v>41826</v>
      </c>
      <c r="C155" s="106">
        <v>41826</v>
      </c>
      <c r="D155" s="107">
        <v>41826</v>
      </c>
      <c r="E155" s="135"/>
    </row>
    <row r="156" spans="1:5" s="93" customFormat="1" ht="12.75">
      <c r="A156" s="136"/>
      <c r="B156" s="90"/>
      <c r="C156" s="90"/>
      <c r="D156" s="92"/>
      <c r="E156" s="137"/>
    </row>
    <row r="157" spans="1:4" ht="12.75">
      <c r="A157" s="43" t="s">
        <v>77</v>
      </c>
      <c r="B157" s="138" t="s">
        <v>305</v>
      </c>
      <c r="C157" s="138" t="s">
        <v>78</v>
      </c>
      <c r="D157" s="139" t="s">
        <v>78</v>
      </c>
    </row>
    <row r="158" spans="1:4" ht="12.75">
      <c r="A158" s="83" t="s">
        <v>80</v>
      </c>
      <c r="B158" s="140" t="s">
        <v>306</v>
      </c>
      <c r="C158" s="140" t="s">
        <v>81</v>
      </c>
      <c r="D158" s="141" t="s">
        <v>81</v>
      </c>
    </row>
    <row r="159" spans="1:4" ht="12.75">
      <c r="A159" s="43" t="s">
        <v>85</v>
      </c>
      <c r="B159" s="138" t="s">
        <v>154</v>
      </c>
      <c r="C159" s="138" t="s">
        <v>307</v>
      </c>
      <c r="D159" s="139" t="s">
        <v>307</v>
      </c>
    </row>
    <row r="160" spans="1:4" ht="12.75">
      <c r="A160" s="83" t="s">
        <v>90</v>
      </c>
      <c r="B160" s="142">
        <v>14.6</v>
      </c>
      <c r="C160" s="142">
        <v>11.6</v>
      </c>
      <c r="D160" s="143">
        <v>11.4</v>
      </c>
    </row>
    <row r="161" spans="1:4" ht="12.75">
      <c r="A161" s="43" t="s">
        <v>91</v>
      </c>
      <c r="B161" s="144">
        <v>0</v>
      </c>
      <c r="C161" s="144">
        <v>6.6</v>
      </c>
      <c r="D161" s="145">
        <v>6.5</v>
      </c>
    </row>
    <row r="162" spans="1:4" ht="12.75">
      <c r="A162" s="83" t="s">
        <v>92</v>
      </c>
      <c r="B162" s="140" t="s">
        <v>51</v>
      </c>
      <c r="C162" s="142">
        <v>5.3</v>
      </c>
      <c r="D162" s="143">
        <v>8.1</v>
      </c>
    </row>
    <row r="163" spans="1:4" ht="12.75">
      <c r="A163" s="43" t="s">
        <v>270</v>
      </c>
      <c r="B163" s="144">
        <v>126.4</v>
      </c>
      <c r="C163" s="144" t="s">
        <v>133</v>
      </c>
      <c r="D163" s="145" t="s">
        <v>133</v>
      </c>
    </row>
    <row r="164" spans="1:4" ht="12.75">
      <c r="A164" s="83" t="s">
        <v>308</v>
      </c>
      <c r="B164" s="140" t="s">
        <v>133</v>
      </c>
      <c r="C164" s="140" t="s">
        <v>133</v>
      </c>
      <c r="D164" s="141" t="s">
        <v>133</v>
      </c>
    </row>
    <row r="165" spans="1:4" ht="12.75">
      <c r="A165" s="43" t="s">
        <v>309</v>
      </c>
      <c r="B165" s="25">
        <v>23.5</v>
      </c>
      <c r="C165" s="25" t="s">
        <v>133</v>
      </c>
      <c r="D165" s="26" t="s">
        <v>133</v>
      </c>
    </row>
    <row r="166" spans="1:4" ht="12.75">
      <c r="A166" s="83" t="s">
        <v>278</v>
      </c>
      <c r="B166" s="21">
        <v>0.4</v>
      </c>
      <c r="C166" s="21" t="s">
        <v>133</v>
      </c>
      <c r="D166" s="22" t="s">
        <v>133</v>
      </c>
    </row>
    <row r="167" spans="1:4" ht="12.75">
      <c r="A167" s="43" t="s">
        <v>279</v>
      </c>
      <c r="B167" s="25">
        <v>2.5</v>
      </c>
      <c r="C167" s="25" t="s">
        <v>133</v>
      </c>
      <c r="D167" s="26" t="s">
        <v>133</v>
      </c>
    </row>
    <row r="168" spans="1:4" ht="12.75">
      <c r="A168" s="83" t="s">
        <v>310</v>
      </c>
      <c r="B168" s="21">
        <v>0.3</v>
      </c>
      <c r="C168" s="21" t="s">
        <v>133</v>
      </c>
      <c r="D168" s="22" t="s">
        <v>133</v>
      </c>
    </row>
    <row r="169" spans="1:4" ht="12.75">
      <c r="A169" s="43" t="s">
        <v>122</v>
      </c>
      <c r="B169" s="25">
        <v>276.4</v>
      </c>
      <c r="C169" s="25">
        <v>1178</v>
      </c>
      <c r="D169" s="26">
        <v>1259</v>
      </c>
    </row>
    <row r="170" spans="1:4" ht="12.75">
      <c r="A170" s="83" t="s">
        <v>123</v>
      </c>
      <c r="B170" s="21">
        <v>15.3</v>
      </c>
      <c r="C170" s="21">
        <v>3.5</v>
      </c>
      <c r="D170" s="22">
        <v>12.1</v>
      </c>
    </row>
    <row r="171" spans="1:4" ht="12.75">
      <c r="A171" s="43" t="s">
        <v>280</v>
      </c>
      <c r="B171" s="25">
        <v>4.8</v>
      </c>
      <c r="C171" s="25">
        <v>7.8</v>
      </c>
      <c r="D171" s="26">
        <v>13.5</v>
      </c>
    </row>
    <row r="172" spans="1:4" ht="12.75">
      <c r="A172" s="83" t="s">
        <v>311</v>
      </c>
      <c r="B172" s="21">
        <v>8.2</v>
      </c>
      <c r="C172" s="21">
        <v>11.2</v>
      </c>
      <c r="D172" s="22">
        <v>16.7</v>
      </c>
    </row>
    <row r="173" spans="1:4" ht="12.75">
      <c r="A173" s="43" t="s">
        <v>93</v>
      </c>
      <c r="B173" s="25" t="s">
        <v>94</v>
      </c>
      <c r="C173" s="25" t="s">
        <v>94</v>
      </c>
      <c r="D173" s="26" t="s">
        <v>94</v>
      </c>
    </row>
    <row r="174" spans="1:4" ht="12.75">
      <c r="A174" s="83" t="s">
        <v>95</v>
      </c>
      <c r="B174" s="21" t="s">
        <v>94</v>
      </c>
      <c r="C174" s="21" t="s">
        <v>94</v>
      </c>
      <c r="D174" s="22" t="s">
        <v>94</v>
      </c>
    </row>
    <row r="175" spans="1:4" ht="12.75">
      <c r="A175" s="43" t="s">
        <v>96</v>
      </c>
      <c r="B175" s="25" t="s">
        <v>94</v>
      </c>
      <c r="C175" s="25" t="s">
        <v>94</v>
      </c>
      <c r="D175" s="26" t="s">
        <v>94</v>
      </c>
    </row>
    <row r="176" spans="1:4" ht="12.75">
      <c r="A176" s="83" t="s">
        <v>97</v>
      </c>
      <c r="B176" s="21">
        <v>0.4</v>
      </c>
      <c r="C176" s="21" t="s">
        <v>94</v>
      </c>
      <c r="D176" s="22" t="s">
        <v>94</v>
      </c>
    </row>
    <row r="177" spans="1:4" ht="12.75">
      <c r="A177" s="43" t="s">
        <v>312</v>
      </c>
      <c r="B177" s="25" t="s">
        <v>94</v>
      </c>
      <c r="C177" s="25" t="s">
        <v>94</v>
      </c>
      <c r="D177" s="26" t="s">
        <v>94</v>
      </c>
    </row>
    <row r="178" spans="1:4" ht="12.75">
      <c r="A178" s="83" t="s">
        <v>274</v>
      </c>
      <c r="B178" s="21">
        <v>222.8</v>
      </c>
      <c r="C178" s="21">
        <v>8.9</v>
      </c>
      <c r="D178" s="22">
        <v>4.8</v>
      </c>
    </row>
    <row r="179" spans="1:4" ht="12.75">
      <c r="A179" s="43" t="s">
        <v>100</v>
      </c>
      <c r="B179" s="25" t="s">
        <v>94</v>
      </c>
      <c r="C179" s="25" t="s">
        <v>94</v>
      </c>
      <c r="D179" s="26" t="s">
        <v>94</v>
      </c>
    </row>
    <row r="180" spans="1:4" ht="12.75">
      <c r="A180" s="83" t="s">
        <v>101</v>
      </c>
      <c r="B180" s="21">
        <v>0.2</v>
      </c>
      <c r="C180" s="21" t="s">
        <v>94</v>
      </c>
      <c r="D180" s="22" t="s">
        <v>94</v>
      </c>
    </row>
    <row r="181" spans="1:4" ht="12.75">
      <c r="A181" s="43" t="s">
        <v>102</v>
      </c>
      <c r="B181" s="25">
        <v>0.1</v>
      </c>
      <c r="C181" s="25" t="s">
        <v>94</v>
      </c>
      <c r="D181" s="26" t="s">
        <v>94</v>
      </c>
    </row>
    <row r="182" spans="1:4" ht="12.75">
      <c r="A182" s="83" t="s">
        <v>103</v>
      </c>
      <c r="B182" s="21">
        <v>1.6</v>
      </c>
      <c r="C182" s="21" t="s">
        <v>94</v>
      </c>
      <c r="D182" s="22" t="s">
        <v>94</v>
      </c>
    </row>
    <row r="183" spans="1:4" ht="12.75">
      <c r="A183" s="43" t="s">
        <v>104</v>
      </c>
      <c r="B183" s="25" t="s">
        <v>94</v>
      </c>
      <c r="C183" s="25" t="s">
        <v>94</v>
      </c>
      <c r="D183" s="26" t="s">
        <v>94</v>
      </c>
    </row>
    <row r="184" spans="1:4" ht="12.75">
      <c r="A184" s="83" t="s">
        <v>313</v>
      </c>
      <c r="B184" s="21" t="s">
        <v>94</v>
      </c>
      <c r="C184" s="21" t="s">
        <v>94</v>
      </c>
      <c r="D184" s="22" t="s">
        <v>94</v>
      </c>
    </row>
    <row r="185" spans="1:4" ht="12.75">
      <c r="A185" s="43" t="s">
        <v>106</v>
      </c>
      <c r="B185" s="25" t="s">
        <v>94</v>
      </c>
      <c r="C185" s="25" t="s">
        <v>94</v>
      </c>
      <c r="D185" s="26" t="s">
        <v>94</v>
      </c>
    </row>
    <row r="186" spans="1:4" ht="12.75">
      <c r="A186" s="83" t="s">
        <v>107</v>
      </c>
      <c r="B186" s="21" t="s">
        <v>94</v>
      </c>
      <c r="C186" s="21" t="s">
        <v>94</v>
      </c>
      <c r="D186" s="22" t="s">
        <v>94</v>
      </c>
    </row>
    <row r="187" spans="1:4" ht="12.75">
      <c r="A187" s="43" t="s">
        <v>108</v>
      </c>
      <c r="B187" s="25">
        <v>12.3</v>
      </c>
      <c r="C187" s="25" t="s">
        <v>94</v>
      </c>
      <c r="D187" s="26" t="s">
        <v>94</v>
      </c>
    </row>
    <row r="188" spans="1:4" ht="12.75">
      <c r="A188" s="83" t="s">
        <v>109</v>
      </c>
      <c r="B188" s="21">
        <v>0.2</v>
      </c>
      <c r="C188" s="21">
        <v>58.6</v>
      </c>
      <c r="D188" s="22">
        <v>68.6</v>
      </c>
    </row>
    <row r="189" spans="1:4" ht="12.75">
      <c r="A189" s="43" t="s">
        <v>314</v>
      </c>
      <c r="B189" s="25" t="s">
        <v>94</v>
      </c>
      <c r="C189" s="25">
        <v>1</v>
      </c>
      <c r="D189" s="26">
        <v>2.2</v>
      </c>
    </row>
    <row r="190" spans="1:4" ht="12.75">
      <c r="A190" s="83" t="s">
        <v>111</v>
      </c>
      <c r="B190" s="21" t="s">
        <v>94</v>
      </c>
      <c r="C190" s="21" t="s">
        <v>94</v>
      </c>
      <c r="D190" s="22" t="s">
        <v>94</v>
      </c>
    </row>
    <row r="191" spans="1:4" ht="12.75">
      <c r="A191" s="43" t="s">
        <v>112</v>
      </c>
      <c r="B191" s="25" t="s">
        <v>94</v>
      </c>
      <c r="C191" s="25" t="s">
        <v>94</v>
      </c>
      <c r="D191" s="26" t="s">
        <v>94</v>
      </c>
    </row>
    <row r="192" spans="1:4" ht="12.75">
      <c r="A192" s="83" t="s">
        <v>113</v>
      </c>
      <c r="B192" s="21" t="s">
        <v>94</v>
      </c>
      <c r="C192" s="21" t="s">
        <v>94</v>
      </c>
      <c r="D192" s="22" t="s">
        <v>94</v>
      </c>
    </row>
    <row r="193" spans="1:4" ht="12.75">
      <c r="A193" s="43" t="s">
        <v>114</v>
      </c>
      <c r="B193" s="25" t="s">
        <v>94</v>
      </c>
      <c r="C193" s="25" t="s">
        <v>94</v>
      </c>
      <c r="D193" s="26" t="s">
        <v>94</v>
      </c>
    </row>
    <row r="194" spans="1:4" ht="12.75">
      <c r="A194" s="83" t="s">
        <v>315</v>
      </c>
      <c r="B194" s="21" t="s">
        <v>94</v>
      </c>
      <c r="C194" s="21" t="s">
        <v>94</v>
      </c>
      <c r="D194" s="22" t="s">
        <v>94</v>
      </c>
    </row>
    <row r="195" spans="1:4" ht="6.75" customHeight="1">
      <c r="A195" s="27"/>
      <c r="B195" s="28"/>
      <c r="C195" s="28"/>
      <c r="D195" s="29"/>
    </row>
    <row r="196" spans="1:19" ht="30" customHeight="1">
      <c r="A196" s="54"/>
      <c r="B196" s="54"/>
      <c r="C196" s="54"/>
      <c r="D196" s="54"/>
      <c r="E196" s="54"/>
      <c r="F196" s="79"/>
      <c r="S196" s="127"/>
    </row>
    <row r="197" spans="1:19" ht="30.75" customHeight="1">
      <c r="A197" s="146" t="s">
        <v>316</v>
      </c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7"/>
    </row>
    <row r="198" spans="1:18" ht="32.25" customHeight="1">
      <c r="A198" s="148"/>
      <c r="B198" s="133" t="s">
        <v>72</v>
      </c>
      <c r="C198" s="30" t="s">
        <v>317</v>
      </c>
      <c r="D198" s="30" t="s">
        <v>318</v>
      </c>
      <c r="E198" s="30" t="s">
        <v>319</v>
      </c>
      <c r="F198" s="30" t="s">
        <v>320</v>
      </c>
      <c r="G198" s="30" t="s">
        <v>75</v>
      </c>
      <c r="H198" s="30" t="s">
        <v>76</v>
      </c>
      <c r="I198" s="30" t="s">
        <v>321</v>
      </c>
      <c r="J198" s="30" t="s">
        <v>322</v>
      </c>
      <c r="K198" s="30" t="s">
        <v>323</v>
      </c>
      <c r="L198" s="30" t="s">
        <v>324</v>
      </c>
      <c r="M198" s="30" t="s">
        <v>325</v>
      </c>
      <c r="N198" s="30" t="s">
        <v>73</v>
      </c>
      <c r="O198" s="30" t="s">
        <v>326</v>
      </c>
      <c r="P198" s="30" t="s">
        <v>327</v>
      </c>
      <c r="Q198" s="30" t="s">
        <v>74</v>
      </c>
      <c r="R198" s="37" t="s">
        <v>328</v>
      </c>
    </row>
    <row r="199" spans="1:18" s="57" customFormat="1" ht="15.75" customHeight="1">
      <c r="A199" s="149"/>
      <c r="B199" s="106">
        <v>41826</v>
      </c>
      <c r="C199" s="106">
        <v>41826</v>
      </c>
      <c r="D199" s="106">
        <v>41826</v>
      </c>
      <c r="E199" s="106">
        <v>41826</v>
      </c>
      <c r="F199" s="106">
        <v>41826</v>
      </c>
      <c r="G199" s="106">
        <v>41826</v>
      </c>
      <c r="H199" s="106">
        <v>41826</v>
      </c>
      <c r="I199" s="106">
        <v>41826</v>
      </c>
      <c r="J199" s="106">
        <v>41826</v>
      </c>
      <c r="K199" s="106">
        <v>41826</v>
      </c>
      <c r="L199" s="106">
        <v>41826</v>
      </c>
      <c r="M199" s="150">
        <v>0.25502314814814814</v>
      </c>
      <c r="N199" s="106">
        <v>41826</v>
      </c>
      <c r="O199" s="106">
        <v>41826</v>
      </c>
      <c r="P199" s="106">
        <v>41826</v>
      </c>
      <c r="Q199" s="106">
        <v>41826</v>
      </c>
      <c r="R199" s="107">
        <v>41826</v>
      </c>
    </row>
    <row r="200" spans="1:19" ht="7.5" customHeight="1">
      <c r="A200" s="151"/>
      <c r="B200" s="152"/>
      <c r="C200" s="138"/>
      <c r="D200" s="25"/>
      <c r="E200" s="138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6"/>
    </row>
    <row r="201" spans="1:18" ht="12.75">
      <c r="A201" s="153" t="s">
        <v>77</v>
      </c>
      <c r="B201" s="21" t="s">
        <v>78</v>
      </c>
      <c r="C201" s="21" t="s">
        <v>329</v>
      </c>
      <c r="D201" s="21" t="s">
        <v>329</v>
      </c>
      <c r="E201" s="21" t="s">
        <v>329</v>
      </c>
      <c r="F201" s="21" t="s">
        <v>329</v>
      </c>
      <c r="G201" s="21" t="s">
        <v>78</v>
      </c>
      <c r="H201" s="21" t="s">
        <v>79</v>
      </c>
      <c r="I201" s="21" t="s">
        <v>78</v>
      </c>
      <c r="J201" s="21" t="s">
        <v>79</v>
      </c>
      <c r="K201" s="21" t="s">
        <v>78</v>
      </c>
      <c r="L201" s="21" t="s">
        <v>79</v>
      </c>
      <c r="M201" s="21" t="s">
        <v>79</v>
      </c>
      <c r="N201" s="21" t="s">
        <v>330</v>
      </c>
      <c r="O201" s="21" t="s">
        <v>79</v>
      </c>
      <c r="P201" s="21" t="s">
        <v>79</v>
      </c>
      <c r="Q201" s="21" t="s">
        <v>79</v>
      </c>
      <c r="R201" s="22" t="s">
        <v>79</v>
      </c>
    </row>
    <row r="202" spans="1:18" ht="12.75">
      <c r="A202" s="154" t="s">
        <v>80</v>
      </c>
      <c r="B202" s="25" t="s">
        <v>84</v>
      </c>
      <c r="C202" s="25" t="s">
        <v>331</v>
      </c>
      <c r="D202" s="25" t="s">
        <v>332</v>
      </c>
      <c r="E202" s="25" t="s">
        <v>333</v>
      </c>
      <c r="F202" s="25" t="s">
        <v>333</v>
      </c>
      <c r="G202" s="25" t="s">
        <v>333</v>
      </c>
      <c r="H202" s="25" t="s">
        <v>82</v>
      </c>
      <c r="I202" s="25" t="s">
        <v>81</v>
      </c>
      <c r="J202" s="25" t="s">
        <v>333</v>
      </c>
      <c r="K202" s="25" t="s">
        <v>81</v>
      </c>
      <c r="L202" s="25" t="s">
        <v>334</v>
      </c>
      <c r="M202" s="25" t="s">
        <v>84</v>
      </c>
      <c r="N202" s="25" t="s">
        <v>335</v>
      </c>
      <c r="O202" s="25" t="s">
        <v>336</v>
      </c>
      <c r="P202" s="25" t="s">
        <v>337</v>
      </c>
      <c r="Q202" s="25" t="s">
        <v>82</v>
      </c>
      <c r="R202" s="26" t="s">
        <v>81</v>
      </c>
    </row>
    <row r="203" spans="1:18" ht="24.75">
      <c r="A203" s="153" t="s">
        <v>85</v>
      </c>
      <c r="B203" s="21" t="s">
        <v>86</v>
      </c>
      <c r="C203" s="21" t="s">
        <v>338</v>
      </c>
      <c r="D203" s="21" t="s">
        <v>86</v>
      </c>
      <c r="E203" s="21" t="s">
        <v>339</v>
      </c>
      <c r="F203" s="21" t="s">
        <v>339</v>
      </c>
      <c r="G203" s="21" t="s">
        <v>89</v>
      </c>
      <c r="H203" s="21" t="s">
        <v>89</v>
      </c>
      <c r="I203" s="21" t="s">
        <v>78</v>
      </c>
      <c r="J203" s="21" t="s">
        <v>89</v>
      </c>
      <c r="K203" s="21" t="s">
        <v>340</v>
      </c>
      <c r="L203" s="21" t="s">
        <v>89</v>
      </c>
      <c r="M203" s="21" t="s">
        <v>214</v>
      </c>
      <c r="N203" s="21" t="s">
        <v>341</v>
      </c>
      <c r="O203" s="21" t="s">
        <v>86</v>
      </c>
      <c r="P203" s="21" t="s">
        <v>86</v>
      </c>
      <c r="Q203" s="21" t="s">
        <v>86</v>
      </c>
      <c r="R203" s="22" t="s">
        <v>86</v>
      </c>
    </row>
    <row r="204" spans="1:18" ht="12.75">
      <c r="A204" s="154" t="s">
        <v>90</v>
      </c>
      <c r="B204" s="25">
        <v>93.7</v>
      </c>
      <c r="C204" s="144">
        <v>91.2</v>
      </c>
      <c r="D204" s="144">
        <v>73.2</v>
      </c>
      <c r="E204" s="144">
        <v>986</v>
      </c>
      <c r="F204" s="144">
        <v>90.6</v>
      </c>
      <c r="G204" s="25">
        <v>43.7</v>
      </c>
      <c r="H204" s="25">
        <v>85.2</v>
      </c>
      <c r="I204" s="25">
        <v>30.6</v>
      </c>
      <c r="J204" s="25">
        <v>80.6</v>
      </c>
      <c r="K204" s="25">
        <v>67.3</v>
      </c>
      <c r="L204" s="25">
        <v>92.4</v>
      </c>
      <c r="M204" s="25">
        <v>90.6</v>
      </c>
      <c r="N204" s="25">
        <v>97.6</v>
      </c>
      <c r="O204" s="25">
        <v>86.7</v>
      </c>
      <c r="P204" s="25">
        <v>63.4</v>
      </c>
      <c r="Q204" s="25">
        <v>86.3</v>
      </c>
      <c r="R204" s="26">
        <v>78.5</v>
      </c>
    </row>
    <row r="205" spans="1:18" ht="12.75">
      <c r="A205" s="153" t="s">
        <v>91</v>
      </c>
      <c r="B205" s="21">
        <v>6.5</v>
      </c>
      <c r="C205" s="21">
        <v>6.6</v>
      </c>
      <c r="D205" s="21">
        <v>7.6</v>
      </c>
      <c r="E205" s="21">
        <v>7.9</v>
      </c>
      <c r="F205" s="21">
        <v>6.9</v>
      </c>
      <c r="G205" s="21">
        <v>6.5</v>
      </c>
      <c r="H205" s="21">
        <v>6.3</v>
      </c>
      <c r="I205" s="21">
        <v>6.5</v>
      </c>
      <c r="J205" s="21">
        <v>6.4</v>
      </c>
      <c r="K205" s="21">
        <v>6.5</v>
      </c>
      <c r="L205" s="21">
        <v>6.5</v>
      </c>
      <c r="M205" s="21">
        <v>6.3</v>
      </c>
      <c r="N205" s="21">
        <v>6.5</v>
      </c>
      <c r="O205" s="21">
        <v>7.1</v>
      </c>
      <c r="P205" s="21">
        <v>6.7</v>
      </c>
      <c r="Q205" s="21">
        <v>7.3</v>
      </c>
      <c r="R205" s="22">
        <v>6.3</v>
      </c>
    </row>
    <row r="206" spans="1:18" ht="12.75">
      <c r="A206" s="154" t="s">
        <v>92</v>
      </c>
      <c r="B206" s="25">
        <v>0.3</v>
      </c>
      <c r="C206" s="25">
        <v>7.3</v>
      </c>
      <c r="D206" s="25">
        <v>0.4</v>
      </c>
      <c r="E206" s="25" t="s">
        <v>94</v>
      </c>
      <c r="F206" s="25">
        <v>0.2</v>
      </c>
      <c r="G206" s="25">
        <v>3.6</v>
      </c>
      <c r="H206" s="25">
        <v>1.7</v>
      </c>
      <c r="I206" s="25">
        <v>4.2</v>
      </c>
      <c r="J206" s="25">
        <v>0.7</v>
      </c>
      <c r="K206" s="25">
        <v>5.2</v>
      </c>
      <c r="L206" s="25" t="s">
        <v>94</v>
      </c>
      <c r="M206" s="25">
        <v>4.6</v>
      </c>
      <c r="N206" s="25" t="s">
        <v>94</v>
      </c>
      <c r="O206" s="25">
        <v>0.5</v>
      </c>
      <c r="P206" s="25" t="s">
        <v>94</v>
      </c>
      <c r="Q206" s="25" t="s">
        <v>94</v>
      </c>
      <c r="R206" s="26">
        <v>1.7</v>
      </c>
    </row>
    <row r="207" spans="1:18" ht="12.75">
      <c r="A207" s="153" t="s">
        <v>93</v>
      </c>
      <c r="B207" s="21" t="s">
        <v>94</v>
      </c>
      <c r="C207" s="21" t="s">
        <v>94</v>
      </c>
      <c r="D207" s="21" t="s">
        <v>94</v>
      </c>
      <c r="E207" s="21" t="s">
        <v>94</v>
      </c>
      <c r="F207" s="21" t="s">
        <v>94</v>
      </c>
      <c r="G207" s="21" t="s">
        <v>94</v>
      </c>
      <c r="H207" s="21" t="s">
        <v>94</v>
      </c>
      <c r="I207" s="21">
        <v>888.4</v>
      </c>
      <c r="J207" s="21" t="s">
        <v>94</v>
      </c>
      <c r="K207" s="21" t="s">
        <v>94</v>
      </c>
      <c r="L207" s="21" t="s">
        <v>94</v>
      </c>
      <c r="M207" s="21" t="s">
        <v>94</v>
      </c>
      <c r="N207" s="21" t="s">
        <v>94</v>
      </c>
      <c r="O207" s="21" t="s">
        <v>94</v>
      </c>
      <c r="P207" s="21" t="s">
        <v>94</v>
      </c>
      <c r="Q207" s="21" t="s">
        <v>94</v>
      </c>
      <c r="R207" s="22" t="s">
        <v>94</v>
      </c>
    </row>
    <row r="208" spans="1:18" ht="12.75">
      <c r="A208" s="154" t="s">
        <v>95</v>
      </c>
      <c r="B208" s="25" t="s">
        <v>94</v>
      </c>
      <c r="C208" s="25" t="s">
        <v>94</v>
      </c>
      <c r="D208" s="25" t="s">
        <v>94</v>
      </c>
      <c r="E208" s="25" t="s">
        <v>94</v>
      </c>
      <c r="F208" s="25" t="s">
        <v>94</v>
      </c>
      <c r="G208" s="25" t="s">
        <v>94</v>
      </c>
      <c r="H208" s="25" t="s">
        <v>94</v>
      </c>
      <c r="I208" s="25">
        <v>12672</v>
      </c>
      <c r="J208" s="25" t="s">
        <v>94</v>
      </c>
      <c r="K208" s="25" t="s">
        <v>94</v>
      </c>
      <c r="L208" s="25" t="s">
        <v>94</v>
      </c>
      <c r="M208" s="25" t="s">
        <v>94</v>
      </c>
      <c r="N208" s="25" t="s">
        <v>94</v>
      </c>
      <c r="O208" s="25" t="s">
        <v>94</v>
      </c>
      <c r="P208" s="25" t="s">
        <v>94</v>
      </c>
      <c r="Q208" s="25" t="s">
        <v>94</v>
      </c>
      <c r="R208" s="26" t="s">
        <v>94</v>
      </c>
    </row>
    <row r="209" spans="1:18" ht="12.75">
      <c r="A209" s="153" t="s">
        <v>96</v>
      </c>
      <c r="B209" s="21" t="s">
        <v>94</v>
      </c>
      <c r="C209" s="21" t="s">
        <v>94</v>
      </c>
      <c r="D209" s="21" t="s">
        <v>94</v>
      </c>
      <c r="E209" s="21" t="s">
        <v>94</v>
      </c>
      <c r="F209" s="21" t="s">
        <v>94</v>
      </c>
      <c r="G209" s="21" t="s">
        <v>94</v>
      </c>
      <c r="H209" s="21" t="s">
        <v>94</v>
      </c>
      <c r="I209" s="21">
        <v>19.8</v>
      </c>
      <c r="J209" s="21" t="s">
        <v>94</v>
      </c>
      <c r="K209" s="21" t="s">
        <v>94</v>
      </c>
      <c r="L209" s="21" t="s">
        <v>94</v>
      </c>
      <c r="M209" s="21" t="s">
        <v>94</v>
      </c>
      <c r="N209" s="21" t="s">
        <v>94</v>
      </c>
      <c r="O209" s="21" t="s">
        <v>94</v>
      </c>
      <c r="P209" s="21" t="s">
        <v>94</v>
      </c>
      <c r="Q209" s="21" t="s">
        <v>94</v>
      </c>
      <c r="R209" s="22" t="s">
        <v>94</v>
      </c>
    </row>
    <row r="210" spans="1:18" ht="12.75">
      <c r="A210" s="154" t="s">
        <v>97</v>
      </c>
      <c r="B210" s="25" t="s">
        <v>94</v>
      </c>
      <c r="C210" s="25" t="s">
        <v>94</v>
      </c>
      <c r="D210" s="25" t="s">
        <v>94</v>
      </c>
      <c r="E210" s="25" t="s">
        <v>94</v>
      </c>
      <c r="F210" s="25" t="s">
        <v>94</v>
      </c>
      <c r="G210" s="25">
        <v>0.3</v>
      </c>
      <c r="H210" s="25" t="s">
        <v>94</v>
      </c>
      <c r="I210" s="25">
        <v>0.3</v>
      </c>
      <c r="J210" s="25" t="s">
        <v>94</v>
      </c>
      <c r="K210" s="25">
        <v>0.6</v>
      </c>
      <c r="L210" s="25">
        <v>3.5</v>
      </c>
      <c r="M210" s="25" t="s">
        <v>94</v>
      </c>
      <c r="N210" s="25">
        <v>2.5</v>
      </c>
      <c r="O210" s="25">
        <v>2.7</v>
      </c>
      <c r="P210" s="25" t="s">
        <v>94</v>
      </c>
      <c r="Q210" s="25">
        <v>2.2</v>
      </c>
      <c r="R210" s="26">
        <v>2.7</v>
      </c>
    </row>
    <row r="211" spans="1:18" ht="12.75">
      <c r="A211" s="153" t="s">
        <v>98</v>
      </c>
      <c r="B211" s="21" t="s">
        <v>94</v>
      </c>
      <c r="C211" s="21" t="s">
        <v>94</v>
      </c>
      <c r="D211" s="21" t="s">
        <v>94</v>
      </c>
      <c r="E211" s="21" t="s">
        <v>94</v>
      </c>
      <c r="F211" s="21" t="s">
        <v>94</v>
      </c>
      <c r="G211" s="21" t="s">
        <v>94</v>
      </c>
      <c r="H211" s="21" t="s">
        <v>94</v>
      </c>
      <c r="I211" s="21">
        <v>11.4</v>
      </c>
      <c r="J211" s="21" t="s">
        <v>94</v>
      </c>
      <c r="K211" s="21" t="s">
        <v>94</v>
      </c>
      <c r="L211" s="21" t="s">
        <v>94</v>
      </c>
      <c r="M211" s="21" t="s">
        <v>94</v>
      </c>
      <c r="N211" s="21" t="s">
        <v>94</v>
      </c>
      <c r="O211" s="21" t="s">
        <v>94</v>
      </c>
      <c r="P211" s="21" t="s">
        <v>94</v>
      </c>
      <c r="Q211" s="21" t="s">
        <v>94</v>
      </c>
      <c r="R211" s="22" t="s">
        <v>94</v>
      </c>
    </row>
    <row r="212" spans="1:18" ht="12.75">
      <c r="A212" s="154" t="s">
        <v>99</v>
      </c>
      <c r="B212" s="25">
        <v>28.8</v>
      </c>
      <c r="C212" s="25">
        <v>8.7</v>
      </c>
      <c r="D212" s="25">
        <v>102.5</v>
      </c>
      <c r="E212" s="25">
        <v>4.8</v>
      </c>
      <c r="F212" s="25">
        <v>236.2</v>
      </c>
      <c r="G212" s="25">
        <v>0.8</v>
      </c>
      <c r="H212" s="25">
        <v>17.9</v>
      </c>
      <c r="I212" s="25">
        <v>6.7</v>
      </c>
      <c r="J212" s="25">
        <v>2.7</v>
      </c>
      <c r="K212" s="25">
        <v>24</v>
      </c>
      <c r="L212" s="25">
        <v>118.4</v>
      </c>
      <c r="M212" s="25">
        <v>1.5</v>
      </c>
      <c r="N212" s="25">
        <v>242.4</v>
      </c>
      <c r="O212" s="25">
        <v>15.2</v>
      </c>
      <c r="P212" s="25">
        <v>4.2</v>
      </c>
      <c r="Q212" s="25">
        <v>14.8</v>
      </c>
      <c r="R212" s="26">
        <v>107.2</v>
      </c>
    </row>
    <row r="213" spans="1:18" ht="12.75">
      <c r="A213" s="153" t="s">
        <v>100</v>
      </c>
      <c r="B213" s="21" t="s">
        <v>94</v>
      </c>
      <c r="C213" s="21" t="s">
        <v>94</v>
      </c>
      <c r="D213" s="21" t="s">
        <v>94</v>
      </c>
      <c r="E213" s="21" t="s">
        <v>94</v>
      </c>
      <c r="F213" s="21" t="s">
        <v>94</v>
      </c>
      <c r="G213" s="21" t="s">
        <v>94</v>
      </c>
      <c r="H213" s="21" t="s">
        <v>94</v>
      </c>
      <c r="I213" s="21">
        <v>318.7</v>
      </c>
      <c r="J213" s="21" t="s">
        <v>94</v>
      </c>
      <c r="K213" s="21" t="s">
        <v>94</v>
      </c>
      <c r="L213" s="21" t="s">
        <v>94</v>
      </c>
      <c r="M213" s="21" t="s">
        <v>94</v>
      </c>
      <c r="N213" s="21" t="s">
        <v>94</v>
      </c>
      <c r="O213" s="21" t="s">
        <v>94</v>
      </c>
      <c r="P213" s="21" t="s">
        <v>94</v>
      </c>
      <c r="Q213" s="21" t="s">
        <v>94</v>
      </c>
      <c r="R213" s="22" t="s">
        <v>94</v>
      </c>
    </row>
    <row r="214" spans="1:18" ht="12.75">
      <c r="A214" s="154" t="s">
        <v>101</v>
      </c>
      <c r="B214" s="25" t="s">
        <v>94</v>
      </c>
      <c r="C214" s="25" t="s">
        <v>94</v>
      </c>
      <c r="D214" s="25" t="s">
        <v>94</v>
      </c>
      <c r="E214" s="25" t="s">
        <v>94</v>
      </c>
      <c r="F214" s="25" t="s">
        <v>94</v>
      </c>
      <c r="G214" s="25" t="s">
        <v>94</v>
      </c>
      <c r="H214" s="25" t="s">
        <v>94</v>
      </c>
      <c r="I214" s="25">
        <v>2.5</v>
      </c>
      <c r="J214" s="25" t="s">
        <v>94</v>
      </c>
      <c r="K214" s="25" t="s">
        <v>94</v>
      </c>
      <c r="L214" s="25" t="s">
        <v>94</v>
      </c>
      <c r="M214" s="25" t="s">
        <v>94</v>
      </c>
      <c r="N214" s="25" t="s">
        <v>94</v>
      </c>
      <c r="O214" s="25" t="s">
        <v>94</v>
      </c>
      <c r="P214" s="25" t="s">
        <v>94</v>
      </c>
      <c r="Q214" s="25" t="s">
        <v>94</v>
      </c>
      <c r="R214" s="26" t="s">
        <v>94</v>
      </c>
    </row>
    <row r="215" spans="1:18" ht="12.75">
      <c r="A215" s="153" t="s">
        <v>102</v>
      </c>
      <c r="B215" s="21" t="s">
        <v>94</v>
      </c>
      <c r="C215" s="21" t="s">
        <v>94</v>
      </c>
      <c r="D215" s="21" t="s">
        <v>94</v>
      </c>
      <c r="E215" s="21" t="s">
        <v>94</v>
      </c>
      <c r="F215" s="21" t="s">
        <v>94</v>
      </c>
      <c r="G215" s="21" t="s">
        <v>94</v>
      </c>
      <c r="H215" s="21" t="s">
        <v>94</v>
      </c>
      <c r="I215" s="21">
        <v>1.5</v>
      </c>
      <c r="J215" s="21" t="s">
        <v>94</v>
      </c>
      <c r="K215" s="21">
        <v>0.6</v>
      </c>
      <c r="L215" s="21">
        <v>0.6</v>
      </c>
      <c r="M215" s="21" t="s">
        <v>94</v>
      </c>
      <c r="N215" s="21">
        <v>0.2</v>
      </c>
      <c r="O215" s="21">
        <v>1.34</v>
      </c>
      <c r="P215" s="21" t="s">
        <v>94</v>
      </c>
      <c r="Q215" s="21">
        <v>0.7</v>
      </c>
      <c r="R215" s="22">
        <v>14.6</v>
      </c>
    </row>
    <row r="216" spans="1:18" ht="12.75">
      <c r="A216" s="154" t="s">
        <v>103</v>
      </c>
      <c r="B216" s="25" t="s">
        <v>94</v>
      </c>
      <c r="C216" s="25" t="s">
        <v>94</v>
      </c>
      <c r="D216" s="25">
        <v>0.7</v>
      </c>
      <c r="E216" s="25">
        <v>0.4</v>
      </c>
      <c r="F216" s="25">
        <v>0.6</v>
      </c>
      <c r="G216" s="25" t="s">
        <v>94</v>
      </c>
      <c r="H216" s="25">
        <v>0.5</v>
      </c>
      <c r="I216" s="25">
        <v>2.2</v>
      </c>
      <c r="J216" s="25" t="s">
        <v>94</v>
      </c>
      <c r="K216" s="25" t="s">
        <v>94</v>
      </c>
      <c r="L216" s="25">
        <v>0.6</v>
      </c>
      <c r="M216" s="25" t="s">
        <v>94</v>
      </c>
      <c r="N216" s="25">
        <v>1.5</v>
      </c>
      <c r="O216" s="25">
        <v>3.6</v>
      </c>
      <c r="P216" s="25" t="s">
        <v>94</v>
      </c>
      <c r="Q216" s="25">
        <v>8.6</v>
      </c>
      <c r="R216" s="26">
        <v>8.9</v>
      </c>
    </row>
    <row r="217" spans="1:18" ht="12.75">
      <c r="A217" s="153" t="s">
        <v>104</v>
      </c>
      <c r="B217" s="21" t="s">
        <v>94</v>
      </c>
      <c r="C217" s="21" t="s">
        <v>94</v>
      </c>
      <c r="D217" s="21" t="s">
        <v>94</v>
      </c>
      <c r="E217" s="21" t="s">
        <v>94</v>
      </c>
      <c r="F217" s="21" t="s">
        <v>94</v>
      </c>
      <c r="G217" s="21" t="s">
        <v>94</v>
      </c>
      <c r="H217" s="21" t="s">
        <v>94</v>
      </c>
      <c r="I217" s="21" t="s">
        <v>94</v>
      </c>
      <c r="J217" s="21" t="s">
        <v>94</v>
      </c>
      <c r="K217" s="21" t="s">
        <v>94</v>
      </c>
      <c r="L217" s="21" t="s">
        <v>94</v>
      </c>
      <c r="M217" s="21" t="s">
        <v>94</v>
      </c>
      <c r="N217" s="21" t="s">
        <v>94</v>
      </c>
      <c r="O217" s="21" t="s">
        <v>94</v>
      </c>
      <c r="P217" s="21" t="s">
        <v>94</v>
      </c>
      <c r="Q217" s="21" t="s">
        <v>94</v>
      </c>
      <c r="R217" s="22" t="s">
        <v>94</v>
      </c>
    </row>
    <row r="218" spans="1:18" ht="12.75">
      <c r="A218" s="154" t="s">
        <v>105</v>
      </c>
      <c r="B218" s="25" t="s">
        <v>94</v>
      </c>
      <c r="C218" s="25" t="s">
        <v>94</v>
      </c>
      <c r="D218" s="25" t="s">
        <v>94</v>
      </c>
      <c r="E218" s="25" t="s">
        <v>94</v>
      </c>
      <c r="F218" s="25">
        <v>0.3</v>
      </c>
      <c r="G218" s="25" t="s">
        <v>94</v>
      </c>
      <c r="H218" s="25" t="s">
        <v>94</v>
      </c>
      <c r="I218" s="25" t="s">
        <v>94</v>
      </c>
      <c r="J218" s="25" t="s">
        <v>94</v>
      </c>
      <c r="K218" s="25" t="s">
        <v>94</v>
      </c>
      <c r="L218" s="25" t="s">
        <v>94</v>
      </c>
      <c r="M218" s="25" t="s">
        <v>94</v>
      </c>
      <c r="N218" s="25">
        <v>2.2</v>
      </c>
      <c r="O218" s="25" t="s">
        <v>94</v>
      </c>
      <c r="P218" s="25" t="s">
        <v>94</v>
      </c>
      <c r="Q218" s="25" t="s">
        <v>94</v>
      </c>
      <c r="R218" s="26" t="s">
        <v>94</v>
      </c>
    </row>
    <row r="219" spans="1:18" ht="12.75">
      <c r="A219" s="153" t="s">
        <v>106</v>
      </c>
      <c r="B219" s="21" t="s">
        <v>94</v>
      </c>
      <c r="C219" s="21" t="s">
        <v>94</v>
      </c>
      <c r="D219" s="21" t="s">
        <v>94</v>
      </c>
      <c r="E219" s="21" t="s">
        <v>94</v>
      </c>
      <c r="F219" s="21" t="s">
        <v>94</v>
      </c>
      <c r="G219" s="21" t="s">
        <v>94</v>
      </c>
      <c r="H219" s="21" t="s">
        <v>94</v>
      </c>
      <c r="I219" s="21" t="s">
        <v>94</v>
      </c>
      <c r="J219" s="21" t="s">
        <v>94</v>
      </c>
      <c r="K219" s="21" t="s">
        <v>94</v>
      </c>
      <c r="L219" s="21" t="s">
        <v>94</v>
      </c>
      <c r="M219" s="21" t="s">
        <v>94</v>
      </c>
      <c r="N219" s="21" t="s">
        <v>94</v>
      </c>
      <c r="O219" s="21" t="s">
        <v>94</v>
      </c>
      <c r="P219" s="21" t="s">
        <v>94</v>
      </c>
      <c r="Q219" s="21" t="s">
        <v>94</v>
      </c>
      <c r="R219" s="22" t="s">
        <v>94</v>
      </c>
    </row>
    <row r="220" spans="1:18" ht="12.75">
      <c r="A220" s="154" t="s">
        <v>107</v>
      </c>
      <c r="B220" s="25" t="s">
        <v>94</v>
      </c>
      <c r="C220" s="25" t="s">
        <v>94</v>
      </c>
      <c r="D220" s="25" t="s">
        <v>94</v>
      </c>
      <c r="E220" s="25" t="s">
        <v>94</v>
      </c>
      <c r="F220" s="25" t="s">
        <v>94</v>
      </c>
      <c r="G220" s="25" t="s">
        <v>94</v>
      </c>
      <c r="H220" s="25" t="s">
        <v>94</v>
      </c>
      <c r="I220" s="25" t="s">
        <v>94</v>
      </c>
      <c r="J220" s="25" t="s">
        <v>94</v>
      </c>
      <c r="K220" s="25" t="s">
        <v>94</v>
      </c>
      <c r="L220" s="25" t="s">
        <v>94</v>
      </c>
      <c r="M220" s="25" t="s">
        <v>94</v>
      </c>
      <c r="N220" s="25">
        <v>0.6</v>
      </c>
      <c r="O220" s="25" t="s">
        <v>94</v>
      </c>
      <c r="P220" s="25" t="s">
        <v>94</v>
      </c>
      <c r="Q220" s="25" t="s">
        <v>94</v>
      </c>
      <c r="R220" s="26" t="s">
        <v>94</v>
      </c>
    </row>
    <row r="221" spans="1:18" ht="12.75">
      <c r="A221" s="153" t="s">
        <v>108</v>
      </c>
      <c r="B221" s="21">
        <v>13.7</v>
      </c>
      <c r="C221" s="21" t="s">
        <v>94</v>
      </c>
      <c r="D221" s="21">
        <v>9.3</v>
      </c>
      <c r="E221" s="21">
        <v>36.7</v>
      </c>
      <c r="F221" s="21">
        <v>2.6</v>
      </c>
      <c r="G221" s="21" t="s">
        <v>94</v>
      </c>
      <c r="H221" s="21">
        <v>0.4</v>
      </c>
      <c r="I221" s="21" t="s">
        <v>94</v>
      </c>
      <c r="J221" s="21" t="s">
        <v>94</v>
      </c>
      <c r="K221" s="21">
        <v>3.4</v>
      </c>
      <c r="L221" s="21">
        <v>10.8</v>
      </c>
      <c r="M221" s="21" t="s">
        <v>94</v>
      </c>
      <c r="N221" s="21">
        <v>3.8</v>
      </c>
      <c r="O221" s="21">
        <v>6.7</v>
      </c>
      <c r="P221" s="21" t="s">
        <v>94</v>
      </c>
      <c r="Q221" s="21">
        <v>2.3</v>
      </c>
      <c r="R221" s="22">
        <v>7.9</v>
      </c>
    </row>
    <row r="222" spans="1:18" ht="12.75">
      <c r="A222" s="154" t="s">
        <v>109</v>
      </c>
      <c r="B222" s="25">
        <v>1.2</v>
      </c>
      <c r="C222" s="25">
        <v>1.1</v>
      </c>
      <c r="D222" s="25">
        <v>0.1</v>
      </c>
      <c r="E222" s="25" t="s">
        <v>94</v>
      </c>
      <c r="F222" s="25">
        <v>0.2</v>
      </c>
      <c r="G222" s="25">
        <v>5.7</v>
      </c>
      <c r="H222" s="25">
        <v>0.2</v>
      </c>
      <c r="I222" s="25" t="s">
        <v>94</v>
      </c>
      <c r="J222" s="25">
        <v>1.1</v>
      </c>
      <c r="K222" s="25">
        <v>7.7</v>
      </c>
      <c r="L222" s="25" t="s">
        <v>94</v>
      </c>
      <c r="M222" s="25">
        <v>0.3</v>
      </c>
      <c r="N222" s="25" t="s">
        <v>94</v>
      </c>
      <c r="O222" s="25" t="s">
        <v>94</v>
      </c>
      <c r="P222" s="25" t="s">
        <v>94</v>
      </c>
      <c r="Q222" s="25" t="s">
        <v>94</v>
      </c>
      <c r="R222" s="26" t="s">
        <v>94</v>
      </c>
    </row>
    <row r="223" spans="1:18" ht="12.75">
      <c r="A223" s="153" t="s">
        <v>110</v>
      </c>
      <c r="B223" s="21">
        <v>2.2</v>
      </c>
      <c r="C223" s="21">
        <v>2.2</v>
      </c>
      <c r="D223" s="21" t="s">
        <v>94</v>
      </c>
      <c r="E223" s="21" t="s">
        <v>94</v>
      </c>
      <c r="F223" s="21">
        <v>0.1</v>
      </c>
      <c r="G223" s="21">
        <v>1.2</v>
      </c>
      <c r="H223" s="21" t="s">
        <v>94</v>
      </c>
      <c r="I223" s="21" t="s">
        <v>94</v>
      </c>
      <c r="J223" s="21">
        <v>0.2</v>
      </c>
      <c r="K223" s="21">
        <v>1.5</v>
      </c>
      <c r="L223" s="21" t="s">
        <v>94</v>
      </c>
      <c r="M223" s="21">
        <v>1.1</v>
      </c>
      <c r="N223" s="21" t="s">
        <v>94</v>
      </c>
      <c r="O223" s="21">
        <v>1.4</v>
      </c>
      <c r="P223" s="21" t="s">
        <v>94</v>
      </c>
      <c r="Q223" s="21" t="s">
        <v>94</v>
      </c>
      <c r="R223" s="22" t="s">
        <v>94</v>
      </c>
    </row>
    <row r="224" spans="1:18" ht="12.75">
      <c r="A224" s="154" t="s">
        <v>111</v>
      </c>
      <c r="B224" s="25" t="s">
        <v>94</v>
      </c>
      <c r="C224" s="25" t="s">
        <v>94</v>
      </c>
      <c r="D224" s="25" t="s">
        <v>94</v>
      </c>
      <c r="E224" s="25" t="s">
        <v>94</v>
      </c>
      <c r="F224" s="25" t="s">
        <v>94</v>
      </c>
      <c r="G224" s="25" t="s">
        <v>94</v>
      </c>
      <c r="H224" s="25" t="s">
        <v>94</v>
      </c>
      <c r="I224" s="25" t="s">
        <v>94</v>
      </c>
      <c r="J224" s="25" t="s">
        <v>94</v>
      </c>
      <c r="K224" s="25" t="s">
        <v>94</v>
      </c>
      <c r="L224" s="25" t="s">
        <v>94</v>
      </c>
      <c r="M224" s="25" t="s">
        <v>94</v>
      </c>
      <c r="N224" s="25" t="s">
        <v>94</v>
      </c>
      <c r="O224" s="25" t="s">
        <v>94</v>
      </c>
      <c r="P224" s="25" t="s">
        <v>94</v>
      </c>
      <c r="Q224" s="25" t="s">
        <v>94</v>
      </c>
      <c r="R224" s="26" t="s">
        <v>94</v>
      </c>
    </row>
    <row r="225" spans="1:18" ht="12.75">
      <c r="A225" s="153" t="s">
        <v>112</v>
      </c>
      <c r="B225" s="21" t="s">
        <v>94</v>
      </c>
      <c r="C225" s="21" t="s">
        <v>94</v>
      </c>
      <c r="D225" s="21" t="s">
        <v>94</v>
      </c>
      <c r="E225" s="21" t="s">
        <v>94</v>
      </c>
      <c r="F225" s="21" t="s">
        <v>94</v>
      </c>
      <c r="G225" s="21" t="s">
        <v>94</v>
      </c>
      <c r="H225" s="21" t="s">
        <v>94</v>
      </c>
      <c r="I225" s="21" t="s">
        <v>94</v>
      </c>
      <c r="J225" s="21" t="s">
        <v>94</v>
      </c>
      <c r="K225" s="21" t="s">
        <v>94</v>
      </c>
      <c r="L225" s="21" t="s">
        <v>94</v>
      </c>
      <c r="M225" s="21" t="s">
        <v>94</v>
      </c>
      <c r="N225" s="21" t="s">
        <v>94</v>
      </c>
      <c r="O225" s="21" t="s">
        <v>94</v>
      </c>
      <c r="P225" s="21" t="s">
        <v>94</v>
      </c>
      <c r="Q225" s="21" t="s">
        <v>94</v>
      </c>
      <c r="R225" s="22" t="s">
        <v>94</v>
      </c>
    </row>
    <row r="226" spans="1:18" ht="12.75">
      <c r="A226" s="154" t="s">
        <v>113</v>
      </c>
      <c r="B226" s="25" t="s">
        <v>94</v>
      </c>
      <c r="C226" s="25" t="s">
        <v>94</v>
      </c>
      <c r="D226" s="25" t="s">
        <v>94</v>
      </c>
      <c r="E226" s="25" t="s">
        <v>94</v>
      </c>
      <c r="F226" s="25" t="s">
        <v>94</v>
      </c>
      <c r="G226" s="25" t="s">
        <v>94</v>
      </c>
      <c r="H226" s="25" t="s">
        <v>94</v>
      </c>
      <c r="I226" s="25" t="s">
        <v>94</v>
      </c>
      <c r="J226" s="25" t="s">
        <v>94</v>
      </c>
      <c r="K226" s="25" t="s">
        <v>94</v>
      </c>
      <c r="L226" s="25" t="s">
        <v>94</v>
      </c>
      <c r="M226" s="25" t="s">
        <v>94</v>
      </c>
      <c r="N226" s="25" t="s">
        <v>94</v>
      </c>
      <c r="O226" s="25" t="s">
        <v>94</v>
      </c>
      <c r="P226" s="25" t="s">
        <v>94</v>
      </c>
      <c r="Q226" s="25" t="s">
        <v>94</v>
      </c>
      <c r="R226" s="26" t="s">
        <v>94</v>
      </c>
    </row>
    <row r="227" spans="1:18" ht="12.75">
      <c r="A227" s="153" t="s">
        <v>114</v>
      </c>
      <c r="B227" s="21" t="s">
        <v>94</v>
      </c>
      <c r="C227" s="21" t="s">
        <v>94</v>
      </c>
      <c r="D227" s="21" t="s">
        <v>94</v>
      </c>
      <c r="E227" s="21" t="s">
        <v>94</v>
      </c>
      <c r="F227" s="21" t="s">
        <v>94</v>
      </c>
      <c r="G227" s="21" t="s">
        <v>94</v>
      </c>
      <c r="H227" s="21" t="s">
        <v>94</v>
      </c>
      <c r="I227" s="21" t="s">
        <v>94</v>
      </c>
      <c r="J227" s="21" t="s">
        <v>94</v>
      </c>
      <c r="K227" s="21" t="s">
        <v>94</v>
      </c>
      <c r="L227" s="21" t="s">
        <v>94</v>
      </c>
      <c r="M227" s="21" t="s">
        <v>94</v>
      </c>
      <c r="N227" s="21" t="s">
        <v>94</v>
      </c>
      <c r="O227" s="21" t="s">
        <v>94</v>
      </c>
      <c r="P227" s="21" t="s">
        <v>94</v>
      </c>
      <c r="Q227" s="21" t="s">
        <v>94</v>
      </c>
      <c r="R227" s="22" t="s">
        <v>94</v>
      </c>
    </row>
    <row r="228" spans="1:18" ht="12.75">
      <c r="A228" s="155" t="s">
        <v>315</v>
      </c>
      <c r="B228" s="28" t="s">
        <v>94</v>
      </c>
      <c r="C228" s="28" t="s">
        <v>94</v>
      </c>
      <c r="D228" s="28" t="s">
        <v>94</v>
      </c>
      <c r="E228" s="28" t="s">
        <v>94</v>
      </c>
      <c r="F228" s="28" t="s">
        <v>94</v>
      </c>
      <c r="G228" s="28" t="s">
        <v>94</v>
      </c>
      <c r="H228" s="28" t="s">
        <v>94</v>
      </c>
      <c r="I228" s="28" t="s">
        <v>94</v>
      </c>
      <c r="J228" s="28" t="s">
        <v>94</v>
      </c>
      <c r="K228" s="28" t="s">
        <v>94</v>
      </c>
      <c r="L228" s="28" t="s">
        <v>94</v>
      </c>
      <c r="M228" s="28" t="s">
        <v>94</v>
      </c>
      <c r="N228" s="28" t="s">
        <v>94</v>
      </c>
      <c r="O228" s="28" t="s">
        <v>94</v>
      </c>
      <c r="P228" s="28" t="s">
        <v>94</v>
      </c>
      <c r="Q228" s="28" t="s">
        <v>94</v>
      </c>
      <c r="R228" s="29" t="s">
        <v>94</v>
      </c>
    </row>
    <row r="229" spans="1:5" ht="30" customHeight="1">
      <c r="A229" s="54"/>
      <c r="B229" s="54"/>
      <c r="C229" s="54"/>
      <c r="E229" s="54"/>
    </row>
    <row r="230" spans="1:17" ht="29.25" customHeight="1">
      <c r="A230" s="55" t="s">
        <v>342</v>
      </c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</row>
    <row r="231" spans="1:17" s="160" customFormat="1" ht="34.5" customHeight="1">
      <c r="A231" s="156"/>
      <c r="B231" s="157" t="s">
        <v>72</v>
      </c>
      <c r="C231" s="157" t="s">
        <v>317</v>
      </c>
      <c r="D231" s="157" t="s">
        <v>318</v>
      </c>
      <c r="E231" s="157" t="s">
        <v>319</v>
      </c>
      <c r="F231" s="157" t="s">
        <v>320</v>
      </c>
      <c r="G231" s="158" t="s">
        <v>75</v>
      </c>
      <c r="H231" s="158" t="s">
        <v>76</v>
      </c>
      <c r="I231" s="157" t="s">
        <v>322</v>
      </c>
      <c r="J231" s="157" t="s">
        <v>343</v>
      </c>
      <c r="K231" s="157" t="s">
        <v>324</v>
      </c>
      <c r="L231" s="157" t="s">
        <v>325</v>
      </c>
      <c r="M231" s="157" t="s">
        <v>73</v>
      </c>
      <c r="N231" s="157" t="s">
        <v>326</v>
      </c>
      <c r="O231" s="157" t="s">
        <v>327</v>
      </c>
      <c r="P231" s="157" t="s">
        <v>74</v>
      </c>
      <c r="Q231" s="159" t="s">
        <v>328</v>
      </c>
    </row>
    <row r="232" spans="1:17" s="91" customFormat="1" ht="15.75" customHeight="1">
      <c r="A232" s="161"/>
      <c r="B232" s="162">
        <v>41826</v>
      </c>
      <c r="C232" s="162">
        <v>41826</v>
      </c>
      <c r="D232" s="162">
        <v>41826</v>
      </c>
      <c r="E232" s="162">
        <v>41826</v>
      </c>
      <c r="F232" s="162">
        <v>41826</v>
      </c>
      <c r="G232" s="162">
        <v>41826</v>
      </c>
      <c r="H232" s="162">
        <v>41826</v>
      </c>
      <c r="I232" s="162">
        <v>41826</v>
      </c>
      <c r="J232" s="162">
        <v>41826</v>
      </c>
      <c r="K232" s="162">
        <v>41826</v>
      </c>
      <c r="L232" s="162">
        <v>41826</v>
      </c>
      <c r="M232" s="162">
        <v>41826</v>
      </c>
      <c r="N232" s="162">
        <v>41826</v>
      </c>
      <c r="O232" s="162">
        <v>41826</v>
      </c>
      <c r="P232" s="162">
        <v>41826</v>
      </c>
      <c r="Q232" s="163">
        <v>41826</v>
      </c>
    </row>
    <row r="233" spans="1:17" s="167" customFormat="1" ht="9.75" customHeight="1">
      <c r="A233" s="164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6"/>
    </row>
    <row r="234" spans="1:17" ht="10.5" customHeight="1">
      <c r="A234" s="43" t="s">
        <v>344</v>
      </c>
      <c r="B234" s="25" t="s">
        <v>94</v>
      </c>
      <c r="C234" s="25" t="s">
        <v>94</v>
      </c>
      <c r="D234" s="25" t="s">
        <v>94</v>
      </c>
      <c r="E234" s="25" t="s">
        <v>94</v>
      </c>
      <c r="F234" s="25" t="s">
        <v>94</v>
      </c>
      <c r="G234" s="25" t="s">
        <v>94</v>
      </c>
      <c r="H234" s="25" t="s">
        <v>94</v>
      </c>
      <c r="I234" s="25" t="s">
        <v>94</v>
      </c>
      <c r="J234" s="25" t="s">
        <v>94</v>
      </c>
      <c r="K234" s="25" t="s">
        <v>94</v>
      </c>
      <c r="L234" s="25" t="s">
        <v>94</v>
      </c>
      <c r="M234" s="25" t="s">
        <v>94</v>
      </c>
      <c r="N234" s="25" t="s">
        <v>94</v>
      </c>
      <c r="O234" s="25" t="s">
        <v>94</v>
      </c>
      <c r="P234" s="25" t="s">
        <v>94</v>
      </c>
      <c r="Q234" s="26" t="s">
        <v>94</v>
      </c>
    </row>
    <row r="235" spans="1:17" ht="12.75">
      <c r="A235" s="83" t="s">
        <v>345</v>
      </c>
      <c r="B235" s="21" t="s">
        <v>94</v>
      </c>
      <c r="C235" s="21" t="s">
        <v>94</v>
      </c>
      <c r="D235" s="21" t="s">
        <v>94</v>
      </c>
      <c r="E235" s="21" t="s">
        <v>94</v>
      </c>
      <c r="F235" s="21" t="s">
        <v>94</v>
      </c>
      <c r="G235" s="21" t="s">
        <v>94</v>
      </c>
      <c r="H235" s="21" t="s">
        <v>94</v>
      </c>
      <c r="I235" s="21" t="s">
        <v>94</v>
      </c>
      <c r="J235" s="21" t="s">
        <v>94</v>
      </c>
      <c r="K235" s="21" t="s">
        <v>94</v>
      </c>
      <c r="L235" s="21" t="s">
        <v>94</v>
      </c>
      <c r="M235" s="21" t="s">
        <v>94</v>
      </c>
      <c r="N235" s="21" t="s">
        <v>94</v>
      </c>
      <c r="O235" s="21" t="s">
        <v>94</v>
      </c>
      <c r="P235" s="21" t="s">
        <v>94</v>
      </c>
      <c r="Q235" s="22" t="s">
        <v>94</v>
      </c>
    </row>
    <row r="236" spans="1:17" ht="12.75">
      <c r="A236" s="43" t="s">
        <v>96</v>
      </c>
      <c r="B236" s="25" t="s">
        <v>94</v>
      </c>
      <c r="C236" s="25" t="s">
        <v>94</v>
      </c>
      <c r="D236" s="25" t="s">
        <v>94</v>
      </c>
      <c r="E236" s="25" t="s">
        <v>94</v>
      </c>
      <c r="F236" s="25" t="s">
        <v>94</v>
      </c>
      <c r="G236" s="25" t="s">
        <v>94</v>
      </c>
      <c r="H236" s="25" t="s">
        <v>94</v>
      </c>
      <c r="I236" s="25" t="s">
        <v>94</v>
      </c>
      <c r="J236" s="25" t="s">
        <v>94</v>
      </c>
      <c r="K236" s="25" t="s">
        <v>94</v>
      </c>
      <c r="L236" s="25" t="s">
        <v>94</v>
      </c>
      <c r="M236" s="25" t="s">
        <v>94</v>
      </c>
      <c r="N236" s="25" t="s">
        <v>94</v>
      </c>
      <c r="O236" s="25" t="s">
        <v>94</v>
      </c>
      <c r="P236" s="25" t="s">
        <v>94</v>
      </c>
      <c r="Q236" s="26" t="s">
        <v>94</v>
      </c>
    </row>
    <row r="237" spans="1:17" ht="12.75">
      <c r="A237" s="83" t="s">
        <v>97</v>
      </c>
      <c r="B237" s="21" t="s">
        <v>94</v>
      </c>
      <c r="C237" s="21" t="s">
        <v>94</v>
      </c>
      <c r="D237" s="21" t="s">
        <v>94</v>
      </c>
      <c r="E237" s="21" t="s">
        <v>94</v>
      </c>
      <c r="F237" s="21" t="s">
        <v>94</v>
      </c>
      <c r="G237" s="21" t="s">
        <v>94</v>
      </c>
      <c r="H237" s="21" t="s">
        <v>94</v>
      </c>
      <c r="I237" s="21" t="s">
        <v>94</v>
      </c>
      <c r="J237" s="21" t="s">
        <v>94</v>
      </c>
      <c r="K237" s="21" t="s">
        <v>94</v>
      </c>
      <c r="L237" s="21" t="s">
        <v>94</v>
      </c>
      <c r="M237" s="21" t="s">
        <v>94</v>
      </c>
      <c r="N237" s="21" t="s">
        <v>94</v>
      </c>
      <c r="O237" s="21" t="s">
        <v>94</v>
      </c>
      <c r="P237" s="21" t="s">
        <v>94</v>
      </c>
      <c r="Q237" s="22" t="s">
        <v>94</v>
      </c>
    </row>
    <row r="238" spans="1:17" ht="12.75">
      <c r="A238" s="43" t="s">
        <v>119</v>
      </c>
      <c r="B238" s="25" t="s">
        <v>94</v>
      </c>
      <c r="C238" s="25" t="s">
        <v>94</v>
      </c>
      <c r="D238" s="25" t="s">
        <v>94</v>
      </c>
      <c r="E238" s="25" t="s">
        <v>94</v>
      </c>
      <c r="F238" s="25" t="s">
        <v>94</v>
      </c>
      <c r="G238" s="25" t="s">
        <v>94</v>
      </c>
      <c r="H238" s="25" t="s">
        <v>94</v>
      </c>
      <c r="I238" s="25" t="s">
        <v>94</v>
      </c>
      <c r="J238" s="25" t="s">
        <v>94</v>
      </c>
      <c r="K238" s="25" t="s">
        <v>94</v>
      </c>
      <c r="L238" s="25" t="s">
        <v>94</v>
      </c>
      <c r="M238" s="25" t="s">
        <v>94</v>
      </c>
      <c r="N238" s="25" t="s">
        <v>94</v>
      </c>
      <c r="O238" s="25" t="s">
        <v>94</v>
      </c>
      <c r="P238" s="25" t="s">
        <v>94</v>
      </c>
      <c r="Q238" s="26" t="s">
        <v>94</v>
      </c>
    </row>
    <row r="239" spans="1:17" ht="12.75">
      <c r="A239" s="83" t="s">
        <v>100</v>
      </c>
      <c r="B239" s="21" t="s">
        <v>94</v>
      </c>
      <c r="C239" s="21" t="s">
        <v>94</v>
      </c>
      <c r="D239" s="21" t="s">
        <v>94</v>
      </c>
      <c r="E239" s="21" t="s">
        <v>94</v>
      </c>
      <c r="F239" s="21" t="s">
        <v>94</v>
      </c>
      <c r="G239" s="21" t="s">
        <v>94</v>
      </c>
      <c r="H239" s="21" t="s">
        <v>120</v>
      </c>
      <c r="I239" s="21" t="s">
        <v>156</v>
      </c>
      <c r="J239" s="21" t="s">
        <v>156</v>
      </c>
      <c r="K239" s="21" t="s">
        <v>120</v>
      </c>
      <c r="L239" s="21" t="s">
        <v>156</v>
      </c>
      <c r="M239" s="21">
        <v>0.001</v>
      </c>
      <c r="N239" s="21" t="s">
        <v>94</v>
      </c>
      <c r="O239" s="21" t="s">
        <v>120</v>
      </c>
      <c r="P239" s="21" t="s">
        <v>120</v>
      </c>
      <c r="Q239" s="22">
        <v>0.001</v>
      </c>
    </row>
    <row r="240" spans="1:17" ht="12.75">
      <c r="A240" s="43" t="s">
        <v>121</v>
      </c>
      <c r="B240" s="25" t="s">
        <v>94</v>
      </c>
      <c r="C240" s="25" t="s">
        <v>94</v>
      </c>
      <c r="D240" s="25" t="s">
        <v>94</v>
      </c>
      <c r="E240" s="25" t="s">
        <v>94</v>
      </c>
      <c r="F240" s="25" t="s">
        <v>94</v>
      </c>
      <c r="G240" s="25" t="s">
        <v>94</v>
      </c>
      <c r="H240" s="25" t="s">
        <v>94</v>
      </c>
      <c r="I240" s="25" t="s">
        <v>94</v>
      </c>
      <c r="J240" s="25" t="s">
        <v>94</v>
      </c>
      <c r="K240" s="25" t="s">
        <v>94</v>
      </c>
      <c r="L240" s="25" t="s">
        <v>94</v>
      </c>
      <c r="M240" s="25" t="s">
        <v>94</v>
      </c>
      <c r="N240" s="25" t="s">
        <v>94</v>
      </c>
      <c r="O240" s="25" t="s">
        <v>94</v>
      </c>
      <c r="P240" s="25" t="s">
        <v>94</v>
      </c>
      <c r="Q240" s="26" t="s">
        <v>94</v>
      </c>
    </row>
    <row r="241" spans="1:17" ht="12.75">
      <c r="A241" s="83" t="s">
        <v>101</v>
      </c>
      <c r="B241" s="21" t="s">
        <v>94</v>
      </c>
      <c r="C241" s="21" t="s">
        <v>94</v>
      </c>
      <c r="D241" s="21" t="s">
        <v>94</v>
      </c>
      <c r="E241" s="21" t="s">
        <v>94</v>
      </c>
      <c r="F241" s="21" t="s">
        <v>94</v>
      </c>
      <c r="G241" s="21" t="s">
        <v>94</v>
      </c>
      <c r="H241" s="21" t="s">
        <v>94</v>
      </c>
      <c r="I241" s="21" t="s">
        <v>94</v>
      </c>
      <c r="J241" s="21" t="s">
        <v>94</v>
      </c>
      <c r="K241" s="21" t="s">
        <v>94</v>
      </c>
      <c r="L241" s="21" t="s">
        <v>94</v>
      </c>
      <c r="M241" s="21" t="s">
        <v>94</v>
      </c>
      <c r="N241" s="21" t="s">
        <v>94</v>
      </c>
      <c r="O241" s="21" t="s">
        <v>94</v>
      </c>
      <c r="P241" s="21" t="s">
        <v>94</v>
      </c>
      <c r="Q241" s="22" t="s">
        <v>94</v>
      </c>
    </row>
    <row r="242" spans="1:17" ht="12.75">
      <c r="A242" s="43" t="s">
        <v>102</v>
      </c>
      <c r="B242" s="25" t="s">
        <v>94</v>
      </c>
      <c r="C242" s="25" t="s">
        <v>94</v>
      </c>
      <c r="D242" s="25" t="s">
        <v>94</v>
      </c>
      <c r="E242" s="25" t="s">
        <v>94</v>
      </c>
      <c r="F242" s="25" t="s">
        <v>94</v>
      </c>
      <c r="G242" s="25" t="s">
        <v>94</v>
      </c>
      <c r="H242" s="25" t="s">
        <v>94</v>
      </c>
      <c r="I242" s="25" t="s">
        <v>94</v>
      </c>
      <c r="J242" s="25" t="s">
        <v>94</v>
      </c>
      <c r="K242" s="25" t="s">
        <v>94</v>
      </c>
      <c r="L242" s="25" t="s">
        <v>94</v>
      </c>
      <c r="M242" s="25" t="s">
        <v>94</v>
      </c>
      <c r="N242" s="25" t="s">
        <v>94</v>
      </c>
      <c r="O242" s="25" t="s">
        <v>94</v>
      </c>
      <c r="P242" s="25" t="s">
        <v>94</v>
      </c>
      <c r="Q242" s="26">
        <v>0.02</v>
      </c>
    </row>
    <row r="243" spans="1:17" ht="12.75">
      <c r="A243" s="83" t="s">
        <v>95</v>
      </c>
      <c r="B243" s="21" t="s">
        <v>94</v>
      </c>
      <c r="C243" s="21" t="s">
        <v>94</v>
      </c>
      <c r="D243" s="21" t="s">
        <v>94</v>
      </c>
      <c r="E243" s="21" t="s">
        <v>94</v>
      </c>
      <c r="F243" s="21" t="s">
        <v>94</v>
      </c>
      <c r="G243" s="21" t="s">
        <v>94</v>
      </c>
      <c r="H243" s="21" t="s">
        <v>94</v>
      </c>
      <c r="I243" s="21" t="s">
        <v>94</v>
      </c>
      <c r="J243" s="21" t="s">
        <v>94</v>
      </c>
      <c r="K243" s="21" t="s">
        <v>94</v>
      </c>
      <c r="L243" s="21" t="s">
        <v>94</v>
      </c>
      <c r="M243" s="21" t="s">
        <v>94</v>
      </c>
      <c r="N243" s="21" t="s">
        <v>94</v>
      </c>
      <c r="O243" s="21" t="s">
        <v>94</v>
      </c>
      <c r="P243" s="21" t="s">
        <v>94</v>
      </c>
      <c r="Q243" s="22" t="s">
        <v>94</v>
      </c>
    </row>
    <row r="244" spans="1:17" ht="12.75">
      <c r="A244" s="43" t="s">
        <v>104</v>
      </c>
      <c r="B244" s="25" t="s">
        <v>94</v>
      </c>
      <c r="C244" s="25" t="s">
        <v>94</v>
      </c>
      <c r="D244" s="25" t="s">
        <v>94</v>
      </c>
      <c r="E244" s="25" t="s">
        <v>94</v>
      </c>
      <c r="F244" s="25" t="s">
        <v>94</v>
      </c>
      <c r="G244" s="25" t="s">
        <v>94</v>
      </c>
      <c r="H244" s="25" t="s">
        <v>94</v>
      </c>
      <c r="I244" s="25" t="s">
        <v>94</v>
      </c>
      <c r="J244" s="25" t="s">
        <v>94</v>
      </c>
      <c r="K244" s="25" t="s">
        <v>94</v>
      </c>
      <c r="L244" s="25" t="s">
        <v>94</v>
      </c>
      <c r="M244" s="25" t="s">
        <v>94</v>
      </c>
      <c r="N244" s="25" t="s">
        <v>94</v>
      </c>
      <c r="O244" s="25" t="s">
        <v>94</v>
      </c>
      <c r="P244" s="25" t="s">
        <v>94</v>
      </c>
      <c r="Q244" s="26" t="s">
        <v>94</v>
      </c>
    </row>
    <row r="245" spans="1:17" ht="12.75">
      <c r="A245" s="83" t="s">
        <v>108</v>
      </c>
      <c r="B245" s="21" t="s">
        <v>94</v>
      </c>
      <c r="C245" s="21" t="s">
        <v>94</v>
      </c>
      <c r="D245" s="21" t="s">
        <v>51</v>
      </c>
      <c r="E245" s="21" t="s">
        <v>94</v>
      </c>
      <c r="F245" s="21" t="s">
        <v>94</v>
      </c>
      <c r="G245" s="21" t="s">
        <v>94</v>
      </c>
      <c r="H245" s="21" t="s">
        <v>94</v>
      </c>
      <c r="I245" s="21" t="s">
        <v>94</v>
      </c>
      <c r="J245" s="21" t="s">
        <v>94</v>
      </c>
      <c r="K245" s="21" t="s">
        <v>94</v>
      </c>
      <c r="L245" s="21" t="s">
        <v>94</v>
      </c>
      <c r="M245" s="21" t="s">
        <v>94</v>
      </c>
      <c r="N245" s="21" t="s">
        <v>94</v>
      </c>
      <c r="O245" s="21" t="s">
        <v>94</v>
      </c>
      <c r="P245" s="21" t="s">
        <v>94</v>
      </c>
      <c r="Q245" s="22" t="s">
        <v>94</v>
      </c>
    </row>
    <row r="246" spans="1:17" ht="12.75">
      <c r="A246" s="43" t="s">
        <v>122</v>
      </c>
      <c r="B246" s="25">
        <v>18.9</v>
      </c>
      <c r="C246" s="25">
        <v>180.5</v>
      </c>
      <c r="D246" s="25">
        <v>190.1</v>
      </c>
      <c r="E246" s="25">
        <v>268.2</v>
      </c>
      <c r="F246" s="25">
        <v>256.7</v>
      </c>
      <c r="G246" s="25">
        <v>72.3</v>
      </c>
      <c r="H246" s="25">
        <v>98.4</v>
      </c>
      <c r="I246" s="25">
        <v>34.1</v>
      </c>
      <c r="J246" s="25">
        <v>172.6</v>
      </c>
      <c r="K246" s="25">
        <v>82.3</v>
      </c>
      <c r="L246" s="25">
        <v>37.9</v>
      </c>
      <c r="M246" s="25">
        <v>78.3</v>
      </c>
      <c r="N246" s="25">
        <v>23.8</v>
      </c>
      <c r="O246" s="25">
        <v>37.6</v>
      </c>
      <c r="P246" s="25">
        <v>17.7</v>
      </c>
      <c r="Q246" s="26">
        <v>265.4</v>
      </c>
    </row>
    <row r="247" spans="1:17" ht="12.75">
      <c r="A247" s="83" t="s">
        <v>123</v>
      </c>
      <c r="B247" s="21">
        <v>0.3</v>
      </c>
      <c r="C247" s="21">
        <v>9.4</v>
      </c>
      <c r="D247" s="21">
        <v>6.5</v>
      </c>
      <c r="E247" s="21">
        <v>14.3</v>
      </c>
      <c r="F247" s="21">
        <v>15.8</v>
      </c>
      <c r="G247" s="21">
        <v>1.2</v>
      </c>
      <c r="H247" s="21">
        <v>1.3</v>
      </c>
      <c r="I247" s="21">
        <v>1.3</v>
      </c>
      <c r="J247" s="21">
        <v>1.9</v>
      </c>
      <c r="K247" s="21">
        <v>1.6</v>
      </c>
      <c r="L247" s="21">
        <v>0.7</v>
      </c>
      <c r="M247" s="21">
        <v>0.5</v>
      </c>
      <c r="N247" s="21">
        <v>0.5</v>
      </c>
      <c r="O247" s="21">
        <v>0.5</v>
      </c>
      <c r="P247" s="21">
        <v>0.5</v>
      </c>
      <c r="Q247" s="22">
        <v>2.5</v>
      </c>
    </row>
    <row r="248" spans="1:17" ht="12.75">
      <c r="A248" s="43" t="s">
        <v>124</v>
      </c>
      <c r="B248" s="25">
        <v>16.8</v>
      </c>
      <c r="C248" s="25">
        <v>98.2</v>
      </c>
      <c r="D248" s="25">
        <v>155.4</v>
      </c>
      <c r="E248" s="25">
        <v>8.9</v>
      </c>
      <c r="F248" s="25">
        <v>18.9</v>
      </c>
      <c r="G248" s="25">
        <v>50.4</v>
      </c>
      <c r="H248" s="25">
        <v>67.2</v>
      </c>
      <c r="I248" s="25">
        <v>15.2</v>
      </c>
      <c r="J248" s="25">
        <v>65.3</v>
      </c>
      <c r="K248" s="25">
        <v>45.2</v>
      </c>
      <c r="L248" s="25">
        <v>15.1</v>
      </c>
      <c r="M248" s="25">
        <v>21.4</v>
      </c>
      <c r="N248" s="25">
        <v>35.8</v>
      </c>
      <c r="O248" s="25">
        <v>56.6</v>
      </c>
      <c r="P248" s="25">
        <v>30.2</v>
      </c>
      <c r="Q248" s="26">
        <v>37.3</v>
      </c>
    </row>
    <row r="249" spans="1:17" ht="12.75">
      <c r="A249" s="83" t="s">
        <v>125</v>
      </c>
      <c r="B249" s="21">
        <v>11.3</v>
      </c>
      <c r="C249" s="21">
        <v>91.2</v>
      </c>
      <c r="D249" s="21">
        <v>10.4</v>
      </c>
      <c r="E249" s="21">
        <v>36.4</v>
      </c>
      <c r="F249" s="21">
        <v>12.3</v>
      </c>
      <c r="G249" s="21">
        <v>65.8</v>
      </c>
      <c r="H249" s="21">
        <v>22.6</v>
      </c>
      <c r="I249" s="21">
        <v>12.7</v>
      </c>
      <c r="J249" s="21">
        <v>60.1</v>
      </c>
      <c r="K249" s="21">
        <v>14.3</v>
      </c>
      <c r="L249" s="21">
        <v>18.8</v>
      </c>
      <c r="M249" s="21">
        <v>14.7</v>
      </c>
      <c r="N249" s="21">
        <v>7.7</v>
      </c>
      <c r="O249" s="21">
        <v>25.3</v>
      </c>
      <c r="P249" s="21">
        <v>18.2</v>
      </c>
      <c r="Q249" s="22">
        <v>3.6</v>
      </c>
    </row>
    <row r="250" spans="1:17" ht="12.75">
      <c r="A250" s="84" t="s">
        <v>126</v>
      </c>
      <c r="B250" s="28">
        <v>500</v>
      </c>
      <c r="C250" s="28">
        <v>3654</v>
      </c>
      <c r="D250" s="28">
        <v>5600</v>
      </c>
      <c r="E250" s="28">
        <v>5264</v>
      </c>
      <c r="F250" s="28">
        <v>3670</v>
      </c>
      <c r="G250" s="28">
        <v>3460</v>
      </c>
      <c r="H250" s="28">
        <v>2380</v>
      </c>
      <c r="I250" s="28">
        <v>3432</v>
      </c>
      <c r="J250" s="28">
        <v>5423</v>
      </c>
      <c r="K250" s="28">
        <v>1750</v>
      </c>
      <c r="L250" s="28">
        <v>2306</v>
      </c>
      <c r="M250" s="28">
        <v>735</v>
      </c>
      <c r="N250" s="28">
        <v>1568</v>
      </c>
      <c r="O250" s="28">
        <v>1300</v>
      </c>
      <c r="P250" s="28">
        <v>1050</v>
      </c>
      <c r="Q250" s="29">
        <v>896</v>
      </c>
    </row>
    <row r="251" spans="2:7" ht="30" customHeight="1">
      <c r="B251" s="53"/>
      <c r="C251" s="53"/>
      <c r="D251" s="53"/>
      <c r="E251" s="53"/>
      <c r="F251" s="53"/>
      <c r="G251" s="53"/>
    </row>
    <row r="252" spans="1:8" ht="43.5" customHeight="1">
      <c r="A252" s="55" t="s">
        <v>346</v>
      </c>
      <c r="B252" s="55"/>
      <c r="C252" s="53"/>
      <c r="D252" s="53"/>
      <c r="E252" s="53"/>
      <c r="F252" s="53"/>
      <c r="G252" s="53"/>
      <c r="H252" s="53"/>
    </row>
    <row r="253" spans="1:8" ht="15.75" customHeight="1">
      <c r="A253" s="153"/>
      <c r="B253" s="168">
        <v>41828</v>
      </c>
      <c r="C253" s="53"/>
      <c r="D253" s="53"/>
      <c r="E253" s="53"/>
      <c r="F253" s="53"/>
      <c r="G253" s="53"/>
      <c r="H253" s="53"/>
    </row>
    <row r="254" spans="1:8" ht="12.75">
      <c r="A254" s="43"/>
      <c r="B254" s="26"/>
      <c r="C254" s="53"/>
      <c r="D254" s="53"/>
      <c r="E254" s="53"/>
      <c r="F254" s="53"/>
      <c r="G254" s="53"/>
      <c r="H254" s="53"/>
    </row>
    <row r="255" spans="1:8" ht="12.75">
      <c r="A255" s="83" t="s">
        <v>96</v>
      </c>
      <c r="B255" s="22" t="s">
        <v>94</v>
      </c>
      <c r="C255" s="53"/>
      <c r="D255" s="53"/>
      <c r="E255" s="53"/>
      <c r="F255" s="53"/>
      <c r="G255" s="53"/>
      <c r="H255" s="53"/>
    </row>
    <row r="256" spans="1:8" ht="12.75">
      <c r="A256" s="43" t="s">
        <v>97</v>
      </c>
      <c r="B256" s="26">
        <v>0.26</v>
      </c>
      <c r="C256" s="53"/>
      <c r="D256" s="53"/>
      <c r="E256" s="53"/>
      <c r="F256" s="53"/>
      <c r="G256" s="53"/>
      <c r="H256" s="53"/>
    </row>
    <row r="257" spans="1:8" ht="12.75">
      <c r="A257" s="83" t="s">
        <v>100</v>
      </c>
      <c r="B257" s="22" t="s">
        <v>94</v>
      </c>
      <c r="C257" s="53"/>
      <c r="D257" s="53"/>
      <c r="E257" s="53"/>
      <c r="F257" s="53"/>
      <c r="G257" s="53"/>
      <c r="H257" s="53"/>
    </row>
    <row r="258" spans="1:8" ht="12.75">
      <c r="A258" s="43" t="s">
        <v>102</v>
      </c>
      <c r="B258" s="26" t="s">
        <v>94</v>
      </c>
      <c r="C258" s="53"/>
      <c r="D258" s="53"/>
      <c r="E258" s="53"/>
      <c r="F258" s="53"/>
      <c r="G258" s="53"/>
      <c r="H258" s="53"/>
    </row>
    <row r="259" spans="1:8" ht="12.75">
      <c r="A259" s="86" t="s">
        <v>108</v>
      </c>
      <c r="B259" s="32">
        <v>0.16</v>
      </c>
      <c r="C259" s="53"/>
      <c r="D259" s="53"/>
      <c r="E259" s="53"/>
      <c r="F259" s="53"/>
      <c r="G259" s="53"/>
      <c r="H259" s="53"/>
    </row>
    <row r="260" spans="2:8" ht="29.25" customHeight="1">
      <c r="B260" s="53"/>
      <c r="C260" s="53"/>
      <c r="D260" s="53"/>
      <c r="E260" s="53"/>
      <c r="F260" s="53"/>
      <c r="G260" s="53"/>
      <c r="H260" s="53"/>
    </row>
    <row r="261" spans="2:8" ht="12.75" hidden="1">
      <c r="B261" s="53"/>
      <c r="C261" s="53"/>
      <c r="D261" s="53"/>
      <c r="E261" s="53"/>
      <c r="F261" s="53"/>
      <c r="G261" s="53"/>
      <c r="H261" s="53"/>
    </row>
    <row r="262" spans="2:8" ht="12.75" hidden="1">
      <c r="B262" s="53"/>
      <c r="C262" s="53"/>
      <c r="D262" s="53"/>
      <c r="E262" s="53"/>
      <c r="F262" s="53"/>
      <c r="G262" s="53"/>
      <c r="H262" s="53"/>
    </row>
    <row r="263" spans="2:8" ht="12.75" hidden="1">
      <c r="B263" s="53"/>
      <c r="C263" s="53"/>
      <c r="D263" s="53"/>
      <c r="E263" s="53"/>
      <c r="F263" s="53"/>
      <c r="G263" s="53"/>
      <c r="H263" s="53"/>
    </row>
    <row r="264" spans="2:8" ht="12.75" hidden="1">
      <c r="B264" s="53"/>
      <c r="C264" s="53"/>
      <c r="D264" s="53"/>
      <c r="E264" s="53"/>
      <c r="F264" s="53"/>
      <c r="G264" s="53"/>
      <c r="H264" s="53"/>
    </row>
    <row r="265" spans="2:8" ht="12.75" hidden="1">
      <c r="B265" s="53"/>
      <c r="C265" s="53"/>
      <c r="D265" s="53"/>
      <c r="E265" s="53"/>
      <c r="F265" s="53"/>
      <c r="G265" s="53"/>
      <c r="H265" s="53"/>
    </row>
    <row r="266" spans="2:8" ht="12.75" hidden="1">
      <c r="B266" s="53"/>
      <c r="C266" s="53"/>
      <c r="D266" s="53"/>
      <c r="E266" s="53"/>
      <c r="F266" s="53"/>
      <c r="G266" s="53"/>
      <c r="H266" s="53"/>
    </row>
    <row r="267" spans="2:8" ht="12.75" hidden="1">
      <c r="B267" s="53"/>
      <c r="C267" s="53"/>
      <c r="D267" s="53"/>
      <c r="E267" s="53"/>
      <c r="F267" s="53"/>
      <c r="G267" s="53"/>
      <c r="H267" s="53"/>
    </row>
    <row r="268" spans="2:8" ht="12.75" hidden="1">
      <c r="B268" s="53"/>
      <c r="C268" s="53"/>
      <c r="D268" s="53"/>
      <c r="E268" s="53"/>
      <c r="F268" s="53"/>
      <c r="G268" s="53"/>
      <c r="H268" s="53"/>
    </row>
    <row r="269" spans="1:18" ht="27" customHeight="1">
      <c r="A269" s="10" t="s">
        <v>347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ht="18" customHeight="1">
      <c r="B270" s="53"/>
    </row>
    <row r="271" spans="1:7" ht="18" customHeight="1">
      <c r="A271" s="169" t="s">
        <v>348</v>
      </c>
      <c r="B271" s="169"/>
      <c r="C271" s="169"/>
      <c r="D271" s="169"/>
      <c r="E271" s="169"/>
      <c r="G271" s="54"/>
    </row>
    <row r="272" spans="1:50" ht="10.5" customHeight="1">
      <c r="A272" s="170"/>
      <c r="B272" s="54"/>
      <c r="F272" s="80"/>
      <c r="G272" s="11"/>
      <c r="H272" s="11"/>
      <c r="I272" s="11"/>
      <c r="J272" s="80"/>
      <c r="K272" s="80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</row>
    <row r="273" spans="1:6" s="93" customFormat="1" ht="36" customHeight="1">
      <c r="A273" s="171" t="s">
        <v>349</v>
      </c>
      <c r="B273" s="171"/>
      <c r="C273" s="172" t="s">
        <v>350</v>
      </c>
      <c r="D273" s="172"/>
      <c r="E273" s="172"/>
      <c r="F273" s="137"/>
    </row>
    <row r="274" spans="1:6" s="93" customFormat="1" ht="12.75">
      <c r="A274" s="173">
        <v>42181</v>
      </c>
      <c r="B274" s="174"/>
      <c r="C274" s="175">
        <v>42181</v>
      </c>
      <c r="D274" s="175"/>
      <c r="E274" s="176"/>
      <c r="F274" s="137"/>
    </row>
    <row r="275" spans="1:50" s="180" customFormat="1" ht="12.75">
      <c r="A275" s="177"/>
      <c r="B275" s="21"/>
      <c r="C275" s="21"/>
      <c r="D275" s="178"/>
      <c r="E275" s="179"/>
      <c r="F275" s="132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</row>
    <row r="276" spans="1:50" ht="12.75">
      <c r="A276" s="181"/>
      <c r="B276" s="25"/>
      <c r="C276" s="25"/>
      <c r="D276" s="25"/>
      <c r="E276" s="182"/>
      <c r="F276" s="11"/>
      <c r="G276" s="11"/>
      <c r="H276" s="11"/>
      <c r="I276" s="11"/>
      <c r="J276" s="11"/>
      <c r="K276" s="132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</row>
    <row r="277" spans="1:50" ht="12.75" customHeight="1">
      <c r="A277" s="183" t="s">
        <v>351</v>
      </c>
      <c r="B277" s="21">
        <v>7.2</v>
      </c>
      <c r="C277" s="184" t="s">
        <v>351</v>
      </c>
      <c r="D277" s="184"/>
      <c r="E277" s="179">
        <v>7.4</v>
      </c>
      <c r="F277" s="11"/>
      <c r="G277" s="132"/>
      <c r="H277" s="11"/>
      <c r="I277" s="11"/>
      <c r="J277" s="11"/>
      <c r="K277" s="132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</row>
    <row r="278" spans="1:11" s="11" customFormat="1" ht="19.5" customHeight="1">
      <c r="A278" s="185" t="s">
        <v>352</v>
      </c>
      <c r="B278" s="186">
        <v>334</v>
      </c>
      <c r="C278" s="187" t="s">
        <v>352</v>
      </c>
      <c r="D278" s="187"/>
      <c r="E278" s="188">
        <v>962</v>
      </c>
      <c r="G278" s="132"/>
      <c r="K278" s="132"/>
    </row>
    <row r="279" spans="1:50" ht="12.75">
      <c r="A279" s="183" t="s">
        <v>122</v>
      </c>
      <c r="B279" s="21">
        <v>6.1</v>
      </c>
      <c r="C279" s="184" t="s">
        <v>122</v>
      </c>
      <c r="D279" s="184"/>
      <c r="E279" s="179">
        <v>40</v>
      </c>
      <c r="F279" s="11"/>
      <c r="G279" s="132"/>
      <c r="H279" s="11"/>
      <c r="I279" s="11"/>
      <c r="J279" s="11"/>
      <c r="K279" s="132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</row>
    <row r="280" spans="1:11" s="11" customFormat="1" ht="12.75" customHeight="1">
      <c r="A280" s="185" t="s">
        <v>124</v>
      </c>
      <c r="B280" s="186">
        <v>2.1</v>
      </c>
      <c r="C280" s="187" t="s">
        <v>124</v>
      </c>
      <c r="D280" s="187"/>
      <c r="E280" s="188">
        <v>81.2</v>
      </c>
      <c r="G280" s="132"/>
      <c r="K280" s="132"/>
    </row>
    <row r="281" spans="1:50" ht="12.75" customHeight="1">
      <c r="A281" s="183" t="s">
        <v>353</v>
      </c>
      <c r="B281" s="21">
        <v>58</v>
      </c>
      <c r="C281" s="184" t="s">
        <v>353</v>
      </c>
      <c r="D281" s="184"/>
      <c r="E281" s="179">
        <v>142.6</v>
      </c>
      <c r="F281" s="11"/>
      <c r="G281" s="132"/>
      <c r="H281" s="11"/>
      <c r="I281" s="11"/>
      <c r="J281" s="11"/>
      <c r="K281" s="132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</row>
    <row r="282" spans="1:50" ht="12.75" customHeight="1">
      <c r="A282" s="181" t="s">
        <v>354</v>
      </c>
      <c r="B282" s="25">
        <v>6.4</v>
      </c>
      <c r="C282" s="187" t="s">
        <v>354</v>
      </c>
      <c r="D282" s="187"/>
      <c r="E282" s="182">
        <v>15.8</v>
      </c>
      <c r="F282" s="11"/>
      <c r="G282" s="132"/>
      <c r="H282" s="11"/>
      <c r="I282" s="11"/>
      <c r="J282" s="11"/>
      <c r="K282" s="132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</row>
    <row r="283" spans="1:50" ht="12.75" customHeight="1">
      <c r="A283" s="183" t="s">
        <v>355</v>
      </c>
      <c r="B283" s="21">
        <v>18</v>
      </c>
      <c r="C283" s="184" t="s">
        <v>355</v>
      </c>
      <c r="D283" s="184"/>
      <c r="E283" s="179">
        <v>42</v>
      </c>
      <c r="F283" s="11"/>
      <c r="G283" s="132"/>
      <c r="H283" s="11"/>
      <c r="I283" s="11"/>
      <c r="J283" s="11"/>
      <c r="K283" s="132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</row>
    <row r="284" spans="1:11" ht="12.75" customHeight="1">
      <c r="A284" s="181" t="s">
        <v>274</v>
      </c>
      <c r="B284" s="25">
        <v>0.01</v>
      </c>
      <c r="C284" s="187" t="s">
        <v>274</v>
      </c>
      <c r="D284" s="187"/>
      <c r="E284" s="182">
        <v>0.01</v>
      </c>
      <c r="G284" s="53"/>
      <c r="K284" s="53"/>
    </row>
    <row r="285" spans="1:11" ht="12.75" customHeight="1">
      <c r="A285" s="183" t="s">
        <v>171</v>
      </c>
      <c r="B285" s="21">
        <v>1.2</v>
      </c>
      <c r="C285" s="184" t="s">
        <v>171</v>
      </c>
      <c r="D285" s="184"/>
      <c r="E285" s="179">
        <v>36.2</v>
      </c>
      <c r="G285" s="53"/>
      <c r="K285" s="53"/>
    </row>
    <row r="286" spans="1:11" ht="12.75" customHeight="1">
      <c r="A286" s="181" t="s">
        <v>356</v>
      </c>
      <c r="B286" s="25" t="s">
        <v>269</v>
      </c>
      <c r="C286" s="187" t="s">
        <v>356</v>
      </c>
      <c r="D286" s="187"/>
      <c r="E286" s="182" t="s">
        <v>269</v>
      </c>
      <c r="G286" s="53"/>
      <c r="K286" s="53"/>
    </row>
    <row r="287" spans="1:11" ht="12.75" customHeight="1">
      <c r="A287" s="183" t="s">
        <v>192</v>
      </c>
      <c r="B287" s="21" t="s">
        <v>357</v>
      </c>
      <c r="C287" s="184" t="s">
        <v>192</v>
      </c>
      <c r="D287" s="184"/>
      <c r="E287" s="179" t="s">
        <v>357</v>
      </c>
      <c r="G287" s="53"/>
      <c r="K287" s="53"/>
    </row>
    <row r="288" spans="1:11" ht="12.75" customHeight="1">
      <c r="A288" s="181" t="s">
        <v>358</v>
      </c>
      <c r="B288" s="25">
        <v>0.25</v>
      </c>
      <c r="C288" s="187" t="s">
        <v>358</v>
      </c>
      <c r="D288" s="187"/>
      <c r="E288" s="182">
        <v>0.8</v>
      </c>
      <c r="G288" s="53"/>
      <c r="K288" s="53"/>
    </row>
    <row r="289" spans="1:11" ht="20.25" customHeight="1">
      <c r="A289" s="183" t="s">
        <v>359</v>
      </c>
      <c r="B289" s="21">
        <v>292.5</v>
      </c>
      <c r="C289" s="184" t="s">
        <v>359</v>
      </c>
      <c r="D289" s="184"/>
      <c r="E289" s="179">
        <v>742</v>
      </c>
      <c r="G289" s="53"/>
      <c r="K289" s="53"/>
    </row>
    <row r="290" spans="1:11" ht="12.75" customHeight="1">
      <c r="A290" s="181" t="s">
        <v>360</v>
      </c>
      <c r="B290" s="25" t="s">
        <v>269</v>
      </c>
      <c r="C290" s="187" t="s">
        <v>360</v>
      </c>
      <c r="D290" s="187"/>
      <c r="E290" s="182" t="s">
        <v>269</v>
      </c>
      <c r="G290" s="53"/>
      <c r="K290" s="53"/>
    </row>
    <row r="291" spans="1:11" ht="12.75" customHeight="1">
      <c r="A291" s="183" t="s">
        <v>361</v>
      </c>
      <c r="B291" s="21">
        <v>0.1</v>
      </c>
      <c r="C291" s="184" t="s">
        <v>361</v>
      </c>
      <c r="D291" s="184"/>
      <c r="E291" s="179" t="s">
        <v>357</v>
      </c>
      <c r="G291" s="53"/>
      <c r="K291" s="53"/>
    </row>
    <row r="292" spans="1:11" ht="12.75" customHeight="1">
      <c r="A292" s="181" t="s">
        <v>123</v>
      </c>
      <c r="B292" s="25">
        <v>0.1</v>
      </c>
      <c r="C292" s="187" t="s">
        <v>123</v>
      </c>
      <c r="D292" s="187"/>
      <c r="E292" s="182">
        <v>0.4</v>
      </c>
      <c r="G292" s="53"/>
      <c r="K292" s="53"/>
    </row>
    <row r="293" spans="1:7" ht="12.75">
      <c r="A293" s="189"/>
      <c r="B293" s="21"/>
      <c r="C293" s="184"/>
      <c r="D293" s="184"/>
      <c r="E293" s="179"/>
      <c r="G293" s="53"/>
    </row>
    <row r="294" spans="1:25" s="79" customFormat="1" ht="26.25" customHeight="1">
      <c r="A294" s="190" t="s">
        <v>362</v>
      </c>
      <c r="B294" s="190"/>
      <c r="C294" s="191" t="s">
        <v>362</v>
      </c>
      <c r="D294" s="191"/>
      <c r="E294" s="191"/>
      <c r="U294" s="80"/>
      <c r="V294" s="80"/>
      <c r="W294" s="80"/>
      <c r="X294" s="80"/>
      <c r="Y294" s="80"/>
    </row>
    <row r="295" spans="1:25" ht="12.75">
      <c r="A295" s="183"/>
      <c r="B295" s="21"/>
      <c r="C295" s="21"/>
      <c r="D295" s="21"/>
      <c r="E295" s="179"/>
      <c r="G295" s="53"/>
      <c r="U295" s="11"/>
      <c r="V295" s="11"/>
      <c r="W295" s="11"/>
      <c r="X295" s="11"/>
      <c r="Y295" s="11"/>
    </row>
    <row r="296" spans="1:25" ht="12.75" customHeight="1">
      <c r="A296" s="181" t="s">
        <v>363</v>
      </c>
      <c r="B296" s="25" t="s">
        <v>269</v>
      </c>
      <c r="C296" s="192" t="s">
        <v>363</v>
      </c>
      <c r="D296" s="192"/>
      <c r="E296" s="182" t="s">
        <v>269</v>
      </c>
      <c r="G296" s="53"/>
      <c r="U296" s="11"/>
      <c r="V296" s="11"/>
      <c r="W296" s="11"/>
      <c r="X296" s="11"/>
      <c r="Y296" s="11"/>
    </row>
    <row r="297" spans="1:25" ht="25.5" customHeight="1">
      <c r="A297" s="183" t="s">
        <v>364</v>
      </c>
      <c r="B297" s="21" t="s">
        <v>269</v>
      </c>
      <c r="C297" s="184" t="s">
        <v>364</v>
      </c>
      <c r="D297" s="184"/>
      <c r="E297" s="179" t="s">
        <v>269</v>
      </c>
      <c r="J297" s="127"/>
      <c r="K297" s="127"/>
      <c r="L297" s="127"/>
      <c r="U297" s="11"/>
      <c r="V297" s="11"/>
      <c r="W297" s="11"/>
      <c r="X297" s="11"/>
      <c r="Y297" s="11"/>
    </row>
    <row r="298" spans="1:25" ht="16.5" customHeight="1">
      <c r="A298" s="181" t="s">
        <v>365</v>
      </c>
      <c r="B298" s="25" t="s">
        <v>269</v>
      </c>
      <c r="C298" s="192" t="s">
        <v>365</v>
      </c>
      <c r="D298" s="192"/>
      <c r="E298" s="182" t="s">
        <v>269</v>
      </c>
      <c r="J298" s="127"/>
      <c r="K298" s="127"/>
      <c r="L298" s="127"/>
      <c r="U298" s="11"/>
      <c r="V298" s="11"/>
      <c r="W298" s="11"/>
      <c r="X298" s="11"/>
      <c r="Y298" s="11"/>
    </row>
    <row r="299" spans="1:25" ht="19.5" customHeight="1">
      <c r="A299" s="183" t="s">
        <v>366</v>
      </c>
      <c r="B299" s="21">
        <v>3</v>
      </c>
      <c r="C299" s="184" t="s">
        <v>366</v>
      </c>
      <c r="D299" s="184"/>
      <c r="E299" s="179">
        <v>8</v>
      </c>
      <c r="J299" s="127"/>
      <c r="K299" s="127"/>
      <c r="L299" s="127"/>
      <c r="U299" s="11"/>
      <c r="V299" s="11"/>
      <c r="W299" s="11"/>
      <c r="X299" s="11"/>
      <c r="Y299" s="11"/>
    </row>
    <row r="300" spans="1:25" ht="26.25" customHeight="1">
      <c r="A300" s="193" t="s">
        <v>367</v>
      </c>
      <c r="B300" s="194">
        <v>16</v>
      </c>
      <c r="C300" s="195" t="s">
        <v>367</v>
      </c>
      <c r="D300" s="195"/>
      <c r="E300" s="196">
        <v>15</v>
      </c>
      <c r="J300" s="127"/>
      <c r="K300" s="127"/>
      <c r="L300" s="127"/>
      <c r="U300" s="11"/>
      <c r="V300" s="11"/>
      <c r="W300" s="11"/>
      <c r="X300" s="11"/>
      <c r="Y300" s="11"/>
    </row>
    <row r="301" spans="2:25" ht="29.25" customHeight="1">
      <c r="B301" s="53"/>
      <c r="J301" s="127"/>
      <c r="K301" s="127"/>
      <c r="L301" s="127"/>
      <c r="U301" s="11"/>
      <c r="V301" s="11"/>
      <c r="W301" s="11"/>
      <c r="X301" s="11"/>
      <c r="Y301" s="11"/>
    </row>
    <row r="302" spans="1:25" ht="30" customHeight="1">
      <c r="A302" s="55" t="s">
        <v>368</v>
      </c>
      <c r="B302" s="55"/>
      <c r="C302" s="55"/>
      <c r="D302" s="55"/>
      <c r="E302" s="55"/>
      <c r="F302" s="55"/>
      <c r="G302" s="11"/>
      <c r="H302" s="11"/>
      <c r="I302" s="11"/>
      <c r="J302" s="197"/>
      <c r="K302" s="197"/>
      <c r="L302" s="197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s="199" customFormat="1" ht="39.75" customHeight="1">
      <c r="A303" s="198" t="s">
        <v>369</v>
      </c>
      <c r="B303" s="77" t="s">
        <v>246</v>
      </c>
      <c r="C303" s="77" t="s">
        <v>247</v>
      </c>
      <c r="D303" s="77" t="s">
        <v>248</v>
      </c>
      <c r="E303" s="77" t="s">
        <v>370</v>
      </c>
      <c r="F303" s="78" t="s">
        <v>249</v>
      </c>
      <c r="G303" s="93"/>
      <c r="H303" s="91"/>
      <c r="I303" s="91"/>
      <c r="J303" s="91"/>
      <c r="K303" s="91"/>
      <c r="L303" s="91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</row>
    <row r="304" spans="1:25" s="199" customFormat="1" ht="15.75" customHeight="1">
      <c r="A304" s="198"/>
      <c r="B304" s="48">
        <v>42175</v>
      </c>
      <c r="C304" s="109"/>
      <c r="D304" s="109"/>
      <c r="E304" s="109"/>
      <c r="F304" s="200"/>
      <c r="G304" s="93"/>
      <c r="H304" s="91"/>
      <c r="I304" s="91"/>
      <c r="J304" s="91"/>
      <c r="K304" s="91"/>
      <c r="L304" s="91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</row>
    <row r="305" spans="1:25" ht="11.25" customHeight="1">
      <c r="A305" s="201"/>
      <c r="B305" s="127"/>
      <c r="C305" s="127"/>
      <c r="D305" s="127"/>
      <c r="E305" s="127"/>
      <c r="F305" s="202"/>
      <c r="U305" s="11"/>
      <c r="V305" s="11"/>
      <c r="W305" s="11"/>
      <c r="X305" s="11"/>
      <c r="Y305" s="11"/>
    </row>
    <row r="306" spans="1:25" ht="12.75">
      <c r="A306" s="43" t="s">
        <v>371</v>
      </c>
      <c r="B306" s="25">
        <v>3</v>
      </c>
      <c r="C306" s="25"/>
      <c r="D306" s="25"/>
      <c r="E306" s="25"/>
      <c r="F306" s="26"/>
      <c r="G306" s="11"/>
      <c r="H306" s="11"/>
      <c r="I306" s="11"/>
      <c r="J306" s="197"/>
      <c r="K306" s="197"/>
      <c r="L306" s="197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0" ht="12.75">
      <c r="A307" s="83" t="s">
        <v>372</v>
      </c>
      <c r="B307" s="21">
        <v>4.5</v>
      </c>
      <c r="C307" s="21"/>
      <c r="D307" s="21"/>
      <c r="E307" s="21"/>
      <c r="F307" s="22"/>
      <c r="G307" s="11"/>
      <c r="H307" s="11"/>
      <c r="I307" s="11"/>
      <c r="J307" s="197"/>
      <c r="K307" s="197"/>
      <c r="L307" s="197"/>
      <c r="M307" s="11"/>
      <c r="N307" s="11"/>
      <c r="O307" s="11"/>
      <c r="P307" s="11"/>
      <c r="Q307" s="11"/>
      <c r="R307" s="11"/>
      <c r="S307" s="11"/>
      <c r="T307" s="11"/>
    </row>
    <row r="308" spans="1:20" ht="12.75">
      <c r="A308" s="43" t="s">
        <v>373</v>
      </c>
      <c r="B308" s="25">
        <v>3.8</v>
      </c>
      <c r="C308" s="25"/>
      <c r="D308" s="25"/>
      <c r="E308" s="25"/>
      <c r="F308" s="26"/>
      <c r="G308" s="11"/>
      <c r="H308" s="11"/>
      <c r="I308" s="11"/>
      <c r="J308" s="197"/>
      <c r="K308" s="197"/>
      <c r="L308" s="197"/>
      <c r="M308" s="11"/>
      <c r="N308" s="11"/>
      <c r="O308" s="11"/>
      <c r="P308" s="11"/>
      <c r="Q308" s="11"/>
      <c r="R308" s="11"/>
      <c r="S308" s="11"/>
      <c r="T308" s="11"/>
    </row>
    <row r="309" spans="1:12" ht="12.75">
      <c r="A309" s="83" t="s">
        <v>374</v>
      </c>
      <c r="B309" s="21">
        <v>3</v>
      </c>
      <c r="C309" s="21"/>
      <c r="D309" s="21"/>
      <c r="E309" s="21"/>
      <c r="F309" s="22"/>
      <c r="J309" s="127"/>
      <c r="K309" s="127"/>
      <c r="L309" s="127"/>
    </row>
    <row r="310" spans="1:12" ht="12.75">
      <c r="A310" s="43" t="s">
        <v>243</v>
      </c>
      <c r="B310" s="25"/>
      <c r="C310" s="25"/>
      <c r="D310" s="25"/>
      <c r="E310" s="25"/>
      <c r="F310" s="26"/>
      <c r="J310" s="127"/>
      <c r="K310" s="127"/>
      <c r="L310" s="127"/>
    </row>
    <row r="311" spans="1:6" ht="12.75">
      <c r="A311" s="83" t="s">
        <v>244</v>
      </c>
      <c r="B311" s="21"/>
      <c r="C311" s="21"/>
      <c r="D311" s="21"/>
      <c r="E311" s="21"/>
      <c r="F311" s="22"/>
    </row>
    <row r="312" spans="1:6" ht="12.75">
      <c r="A312" s="43" t="s">
        <v>245</v>
      </c>
      <c r="B312" s="138"/>
      <c r="C312" s="25"/>
      <c r="D312" s="25"/>
      <c r="E312" s="25"/>
      <c r="F312" s="26"/>
    </row>
    <row r="313" spans="1:6" ht="12.75">
      <c r="A313" s="83" t="s">
        <v>375</v>
      </c>
      <c r="B313" s="21">
        <v>1.2</v>
      </c>
      <c r="C313" s="21">
        <v>78.5</v>
      </c>
      <c r="D313" s="21">
        <v>9.6</v>
      </c>
      <c r="E313" s="21"/>
      <c r="F313" s="22"/>
    </row>
    <row r="314" spans="1:6" ht="12.75">
      <c r="A314" s="43" t="s">
        <v>376</v>
      </c>
      <c r="B314" s="25"/>
      <c r="C314" s="25"/>
      <c r="D314" s="25"/>
      <c r="E314" s="25">
        <v>1.2</v>
      </c>
      <c r="F314" s="26"/>
    </row>
    <row r="315" spans="1:6" ht="12.75">
      <c r="A315" s="83" t="s">
        <v>377</v>
      </c>
      <c r="B315" s="21">
        <v>0.7</v>
      </c>
      <c r="C315" s="21"/>
      <c r="D315" s="21"/>
      <c r="E315" s="21">
        <v>0.2</v>
      </c>
      <c r="F315" s="22" t="s">
        <v>51</v>
      </c>
    </row>
    <row r="316" spans="1:6" ht="12.75">
      <c r="A316" s="43" t="s">
        <v>378</v>
      </c>
      <c r="B316" s="25"/>
      <c r="C316" s="25"/>
      <c r="D316" s="25"/>
      <c r="E316" s="25"/>
      <c r="F316" s="26"/>
    </row>
    <row r="317" spans="1:6" ht="12.75">
      <c r="A317" s="83" t="s">
        <v>379</v>
      </c>
      <c r="B317" s="21"/>
      <c r="C317" s="21"/>
      <c r="D317" s="21"/>
      <c r="E317" s="21"/>
      <c r="F317" s="22"/>
    </row>
    <row r="318" spans="1:6" ht="12.75">
      <c r="A318" s="43" t="s">
        <v>380</v>
      </c>
      <c r="B318" s="25"/>
      <c r="C318" s="25"/>
      <c r="D318" s="25"/>
      <c r="E318" s="25"/>
      <c r="F318" s="26"/>
    </row>
    <row r="319" spans="1:6" ht="12.75">
      <c r="A319" s="83" t="s">
        <v>381</v>
      </c>
      <c r="B319" s="21"/>
      <c r="C319" s="21"/>
      <c r="D319" s="21"/>
      <c r="E319" s="21"/>
      <c r="F319" s="22"/>
    </row>
    <row r="320" spans="1:6" ht="12.75">
      <c r="A320" s="84" t="s">
        <v>382</v>
      </c>
      <c r="B320" s="28"/>
      <c r="C320" s="28"/>
      <c r="D320" s="28"/>
      <c r="E320" s="28"/>
      <c r="F320" s="29"/>
    </row>
    <row r="321" spans="2:6" ht="30" customHeight="1">
      <c r="B321" s="203"/>
      <c r="E321" s="54"/>
      <c r="F321" s="11"/>
    </row>
    <row r="322" spans="1:6" ht="30" customHeight="1">
      <c r="A322" s="55" t="s">
        <v>383</v>
      </c>
      <c r="B322" s="55"/>
      <c r="C322" s="55"/>
      <c r="D322" s="55"/>
      <c r="E322" s="55"/>
      <c r="F322" s="80"/>
    </row>
    <row r="323" spans="1:6" ht="29.25" customHeight="1">
      <c r="A323" s="36"/>
      <c r="B323" s="109" t="s">
        <v>246</v>
      </c>
      <c r="C323" s="109" t="s">
        <v>248</v>
      </c>
      <c r="D323" s="109" t="s">
        <v>370</v>
      </c>
      <c r="E323" s="200" t="s">
        <v>249</v>
      </c>
      <c r="F323" s="80"/>
    </row>
    <row r="324" spans="1:6" ht="9" customHeight="1">
      <c r="A324" s="20"/>
      <c r="B324" s="21"/>
      <c r="C324" s="21"/>
      <c r="D324" s="21"/>
      <c r="E324" s="22"/>
      <c r="F324" s="11"/>
    </row>
    <row r="325" spans="1:6" ht="12.75">
      <c r="A325" s="43" t="s">
        <v>384</v>
      </c>
      <c r="B325" s="25">
        <v>150</v>
      </c>
      <c r="C325" s="25"/>
      <c r="D325" s="25"/>
      <c r="E325" s="26"/>
      <c r="F325" s="11"/>
    </row>
    <row r="326" spans="1:6" ht="12.75">
      <c r="A326" s="83" t="s">
        <v>385</v>
      </c>
      <c r="B326" s="21"/>
      <c r="C326" s="21"/>
      <c r="D326" s="21"/>
      <c r="E326" s="22"/>
      <c r="F326" s="11"/>
    </row>
    <row r="327" spans="1:5" ht="12.75">
      <c r="A327" s="43" t="s">
        <v>386</v>
      </c>
      <c r="B327" s="25"/>
      <c r="C327" s="25"/>
      <c r="D327" s="25"/>
      <c r="E327" s="26"/>
    </row>
    <row r="328" spans="1:5" ht="12.75">
      <c r="A328" s="83" t="s">
        <v>387</v>
      </c>
      <c r="B328" s="21"/>
      <c r="C328" s="21"/>
      <c r="D328" s="21">
        <v>30</v>
      </c>
      <c r="E328" s="22"/>
    </row>
    <row r="329" spans="1:5" ht="12.75">
      <c r="A329" s="43" t="s">
        <v>254</v>
      </c>
      <c r="B329" s="25">
        <v>150</v>
      </c>
      <c r="C329" s="25"/>
      <c r="D329" s="25">
        <v>30</v>
      </c>
      <c r="E329" s="26">
        <v>250</v>
      </c>
    </row>
    <row r="330" spans="1:5" ht="12.75">
      <c r="A330" s="86" t="s">
        <v>259</v>
      </c>
      <c r="B330" s="45"/>
      <c r="C330" s="45" t="s">
        <v>388</v>
      </c>
      <c r="D330" s="45"/>
      <c r="E330" s="32"/>
    </row>
    <row r="331" ht="30" customHeight="1">
      <c r="B331" s="53"/>
    </row>
    <row r="332" spans="1:4" ht="44.25" customHeight="1">
      <c r="A332" s="55" t="s">
        <v>389</v>
      </c>
      <c r="B332" s="55"/>
      <c r="C332" s="54"/>
      <c r="D332" s="54"/>
    </row>
    <row r="333" spans="1:2" ht="18" customHeight="1">
      <c r="A333" s="33"/>
      <c r="B333" s="204">
        <v>42181</v>
      </c>
    </row>
    <row r="334" spans="1:2" ht="12.75">
      <c r="A334" s="34"/>
      <c r="B334" s="205"/>
    </row>
    <row r="335" spans="1:2" s="11" customFormat="1" ht="12.75">
      <c r="A335" s="206" t="s">
        <v>91</v>
      </c>
      <c r="B335" s="22">
        <v>7.3</v>
      </c>
    </row>
    <row r="336" spans="1:4" ht="24.75">
      <c r="A336" s="207" t="s">
        <v>80</v>
      </c>
      <c r="B336" s="208" t="s">
        <v>390</v>
      </c>
      <c r="D336" s="11"/>
    </row>
    <row r="337" spans="1:4" ht="24.75">
      <c r="A337" s="206" t="s">
        <v>77</v>
      </c>
      <c r="B337" s="22" t="s">
        <v>391</v>
      </c>
      <c r="D337" s="11"/>
    </row>
    <row r="338" spans="1:4" ht="12.75">
      <c r="A338" s="207" t="s">
        <v>268</v>
      </c>
      <c r="B338" s="26" t="s">
        <v>269</v>
      </c>
      <c r="D338" s="11"/>
    </row>
    <row r="339" spans="1:4" ht="12.75">
      <c r="A339" s="206" t="s">
        <v>270</v>
      </c>
      <c r="B339" s="22">
        <v>12</v>
      </c>
      <c r="D339" s="11"/>
    </row>
    <row r="340" spans="1:4" ht="12.75">
      <c r="A340" s="207" t="s">
        <v>271</v>
      </c>
      <c r="B340" s="26">
        <v>26</v>
      </c>
      <c r="D340" s="11"/>
    </row>
    <row r="341" spans="1:4" ht="12.75">
      <c r="A341" s="206" t="s">
        <v>272</v>
      </c>
      <c r="B341" s="22">
        <v>50</v>
      </c>
      <c r="D341" s="11"/>
    </row>
    <row r="342" spans="1:4" ht="12.75">
      <c r="A342" s="207" t="s">
        <v>273</v>
      </c>
      <c r="B342" s="26" t="s">
        <v>94</v>
      </c>
      <c r="D342" s="11"/>
    </row>
    <row r="343" spans="1:4" ht="12.75">
      <c r="A343" s="206" t="s">
        <v>96</v>
      </c>
      <c r="B343" s="22" t="s">
        <v>94</v>
      </c>
      <c r="D343" s="11"/>
    </row>
    <row r="344" spans="1:4" ht="12.75">
      <c r="A344" s="207" t="s">
        <v>97</v>
      </c>
      <c r="B344" s="26" t="s">
        <v>94</v>
      </c>
      <c r="D344" s="11"/>
    </row>
    <row r="345" spans="1:4" ht="12.75">
      <c r="A345" s="206" t="s">
        <v>98</v>
      </c>
      <c r="B345" s="22" t="s">
        <v>94</v>
      </c>
      <c r="D345" s="11"/>
    </row>
    <row r="346" spans="1:4" ht="12.75">
      <c r="A346" s="207" t="s">
        <v>274</v>
      </c>
      <c r="B346" s="26">
        <v>0.06</v>
      </c>
      <c r="D346" s="11"/>
    </row>
    <row r="347" spans="1:4" ht="12.75">
      <c r="A347" s="206" t="s">
        <v>100</v>
      </c>
      <c r="B347" s="22" t="s">
        <v>120</v>
      </c>
      <c r="D347" s="11"/>
    </row>
    <row r="348" spans="1:4" ht="12.75">
      <c r="A348" s="207" t="s">
        <v>102</v>
      </c>
      <c r="B348" s="26" t="s">
        <v>94</v>
      </c>
      <c r="D348" s="11"/>
    </row>
    <row r="349" spans="1:4" ht="12.75">
      <c r="A349" s="206" t="s">
        <v>119</v>
      </c>
      <c r="B349" s="22" t="s">
        <v>94</v>
      </c>
      <c r="D349" s="11"/>
    </row>
    <row r="350" spans="1:4" ht="12.75">
      <c r="A350" s="207" t="s">
        <v>108</v>
      </c>
      <c r="B350" s="26">
        <v>0.9</v>
      </c>
      <c r="D350" s="11"/>
    </row>
    <row r="351" spans="1:4" ht="12.75">
      <c r="A351" s="206" t="s">
        <v>275</v>
      </c>
      <c r="B351" s="22" t="s">
        <v>357</v>
      </c>
      <c r="D351" s="11"/>
    </row>
    <row r="352" spans="1:4" ht="12.75">
      <c r="A352" s="207" t="s">
        <v>124</v>
      </c>
      <c r="B352" s="26">
        <v>13.1</v>
      </c>
      <c r="D352" s="11"/>
    </row>
    <row r="353" spans="1:4" ht="12.75">
      <c r="A353" s="206" t="s">
        <v>122</v>
      </c>
      <c r="B353" s="141" t="s">
        <v>392</v>
      </c>
      <c r="D353" s="11"/>
    </row>
    <row r="354" spans="1:4" ht="12.75">
      <c r="A354" s="207" t="s">
        <v>123</v>
      </c>
      <c r="B354" s="26">
        <v>1.2</v>
      </c>
      <c r="D354" s="11"/>
    </row>
    <row r="355" spans="1:4" ht="12.75">
      <c r="A355" s="206" t="s">
        <v>276</v>
      </c>
      <c r="B355" s="22">
        <v>0.05</v>
      </c>
      <c r="D355" s="11"/>
    </row>
    <row r="356" spans="1:4" ht="12.75">
      <c r="A356" s="207" t="s">
        <v>277</v>
      </c>
      <c r="B356" s="26">
        <v>0.3</v>
      </c>
      <c r="D356" s="11"/>
    </row>
    <row r="357" spans="1:4" ht="12.75">
      <c r="A357" s="206" t="s">
        <v>278</v>
      </c>
      <c r="B357" s="22">
        <v>0.3</v>
      </c>
      <c r="D357" s="11"/>
    </row>
    <row r="358" spans="1:4" ht="12.75">
      <c r="A358" s="207" t="s">
        <v>279</v>
      </c>
      <c r="B358" s="26">
        <v>3.9</v>
      </c>
      <c r="D358" s="11"/>
    </row>
    <row r="359" spans="1:4" ht="12.75">
      <c r="A359" s="206" t="s">
        <v>109</v>
      </c>
      <c r="B359" s="22" t="s">
        <v>51</v>
      </c>
      <c r="D359" s="11"/>
    </row>
    <row r="360" spans="1:4" ht="12.75">
      <c r="A360" s="207" t="s">
        <v>281</v>
      </c>
      <c r="B360" s="26" t="s">
        <v>133</v>
      </c>
      <c r="D360" s="11"/>
    </row>
    <row r="361" spans="1:4" ht="12.75">
      <c r="A361" s="209" t="s">
        <v>282</v>
      </c>
      <c r="B361" s="32">
        <v>1</v>
      </c>
      <c r="D361" s="11"/>
    </row>
    <row r="362" ht="29.25" customHeight="1"/>
    <row r="363" spans="1:4" ht="27" customHeight="1">
      <c r="A363" s="55" t="s">
        <v>393</v>
      </c>
      <c r="B363" s="55"/>
      <c r="C363" s="55"/>
      <c r="D363" s="55"/>
    </row>
    <row r="364" spans="1:4" s="79" customFormat="1" ht="21.75" customHeight="1">
      <c r="A364" s="210"/>
      <c r="B364" s="159" t="s">
        <v>394</v>
      </c>
      <c r="C364" s="159"/>
      <c r="D364" s="159"/>
    </row>
    <row r="365" spans="1:4" s="57" customFormat="1" ht="12.75">
      <c r="A365" s="198" t="s">
        <v>395</v>
      </c>
      <c r="B365" s="109" t="s">
        <v>59</v>
      </c>
      <c r="C365" s="109" t="s">
        <v>396</v>
      </c>
      <c r="D365" s="200" t="s">
        <v>397</v>
      </c>
    </row>
    <row r="366" spans="1:4" s="93" customFormat="1" ht="9" customHeight="1">
      <c r="A366" s="211"/>
      <c r="B366" s="91"/>
      <c r="C366" s="91"/>
      <c r="D366" s="212"/>
    </row>
    <row r="367" spans="1:4" ht="12.75">
      <c r="A367" s="43" t="s">
        <v>398</v>
      </c>
      <c r="B367" s="25">
        <v>65.1</v>
      </c>
      <c r="C367" s="25">
        <v>64.2</v>
      </c>
      <c r="D367" s="26">
        <v>0.9</v>
      </c>
    </row>
    <row r="368" spans="1:4" ht="12.75">
      <c r="A368" s="83" t="s">
        <v>399</v>
      </c>
      <c r="B368" s="21">
        <v>66</v>
      </c>
      <c r="C368" s="21">
        <v>65</v>
      </c>
      <c r="D368" s="22">
        <v>1</v>
      </c>
    </row>
    <row r="369" spans="1:4" ht="12.75">
      <c r="A369" s="43" t="s">
        <v>400</v>
      </c>
      <c r="B369" s="25">
        <v>66.6</v>
      </c>
      <c r="C369" s="25">
        <v>66</v>
      </c>
      <c r="D369" s="26">
        <v>0.6</v>
      </c>
    </row>
    <row r="370" spans="1:4" ht="12.75">
      <c r="A370" s="83" t="s">
        <v>401</v>
      </c>
      <c r="B370" s="21">
        <v>64.9</v>
      </c>
      <c r="C370" s="21">
        <v>63.7</v>
      </c>
      <c r="D370" s="22">
        <v>1.2</v>
      </c>
    </row>
    <row r="371" spans="1:4" ht="24.75">
      <c r="A371" s="84" t="s">
        <v>292</v>
      </c>
      <c r="B371" s="28">
        <v>64</v>
      </c>
      <c r="C371" s="28">
        <v>62.9</v>
      </c>
      <c r="D371" s="29">
        <v>1.1</v>
      </c>
    </row>
    <row r="372" ht="30" customHeight="1"/>
    <row r="373" spans="1:5" ht="39" customHeight="1">
      <c r="A373" s="213" t="s">
        <v>402</v>
      </c>
      <c r="B373" s="213"/>
      <c r="C373" s="213"/>
      <c r="D373" s="214" t="s">
        <v>403</v>
      </c>
      <c r="E373" s="214"/>
    </row>
    <row r="374" spans="1:5" s="219" customFormat="1" ht="22.5" customHeight="1">
      <c r="A374" s="215"/>
      <c r="B374" s="216" t="s">
        <v>404</v>
      </c>
      <c r="C374" s="217" t="s">
        <v>405</v>
      </c>
      <c r="D374" s="218" t="s">
        <v>406</v>
      </c>
      <c r="E374" s="218"/>
    </row>
    <row r="375" spans="1:5" s="224" customFormat="1" ht="6" customHeight="1">
      <c r="A375" s="220"/>
      <c r="B375" s="221"/>
      <c r="C375" s="222"/>
      <c r="D375" s="221"/>
      <c r="E375" s="223"/>
    </row>
    <row r="376" spans="1:5" ht="15" customHeight="1">
      <c r="A376" s="83" t="s">
        <v>407</v>
      </c>
      <c r="B376" s="225">
        <v>0.335625</v>
      </c>
      <c r="C376" s="226" t="s">
        <v>408</v>
      </c>
      <c r="D376" s="227" t="s">
        <v>409</v>
      </c>
      <c r="E376" s="227"/>
    </row>
    <row r="377" spans="1:5" ht="12.75">
      <c r="A377" s="43" t="s">
        <v>407</v>
      </c>
      <c r="B377" s="152">
        <v>0.6682060185185185</v>
      </c>
      <c r="C377" s="25" t="s">
        <v>410</v>
      </c>
      <c r="D377" s="228"/>
      <c r="E377" s="228"/>
    </row>
    <row r="378" spans="1:5" ht="12.75">
      <c r="A378" s="83" t="s">
        <v>407</v>
      </c>
      <c r="B378" s="225">
        <v>0.6682175925925926</v>
      </c>
      <c r="C378" s="21" t="s">
        <v>410</v>
      </c>
      <c r="D378" s="229"/>
      <c r="E378" s="229"/>
    </row>
    <row r="379" spans="1:5" ht="12.75">
      <c r="A379" s="43" t="s">
        <v>411</v>
      </c>
      <c r="B379" s="152">
        <v>0.5007175925925926</v>
      </c>
      <c r="C379" s="25" t="s">
        <v>410</v>
      </c>
      <c r="D379" s="228"/>
      <c r="E379" s="228"/>
    </row>
    <row r="380" spans="1:5" ht="12.75">
      <c r="A380" s="83" t="s">
        <v>411</v>
      </c>
      <c r="B380" s="225">
        <v>0.5008564814814814</v>
      </c>
      <c r="C380" s="21" t="s">
        <v>412</v>
      </c>
      <c r="D380" s="229"/>
      <c r="E380" s="229"/>
    </row>
    <row r="381" spans="1:5" ht="12.75">
      <c r="A381" s="43" t="s">
        <v>411</v>
      </c>
      <c r="B381" s="152">
        <v>0.5431481481481482</v>
      </c>
      <c r="C381" s="25" t="s">
        <v>412</v>
      </c>
      <c r="D381" s="228"/>
      <c r="E381" s="228"/>
    </row>
    <row r="382" spans="1:5" ht="12.75">
      <c r="A382" s="83" t="s">
        <v>411</v>
      </c>
      <c r="B382" s="225">
        <v>0.5472453703703704</v>
      </c>
      <c r="C382" s="21" t="s">
        <v>412</v>
      </c>
      <c r="D382" s="229"/>
      <c r="E382" s="229"/>
    </row>
    <row r="383" spans="1:5" ht="12.75">
      <c r="A383" s="43" t="s">
        <v>411</v>
      </c>
      <c r="B383" s="152">
        <v>0.6257291666666667</v>
      </c>
      <c r="C383" s="25" t="s">
        <v>410</v>
      </c>
      <c r="D383" s="228"/>
      <c r="E383" s="228"/>
    </row>
    <row r="384" spans="1:5" ht="12.75">
      <c r="A384" s="83" t="s">
        <v>411</v>
      </c>
      <c r="B384" s="225">
        <v>0.6257407407407407</v>
      </c>
      <c r="C384" s="21" t="s">
        <v>410</v>
      </c>
      <c r="D384" s="229"/>
      <c r="E384" s="229"/>
    </row>
    <row r="385" spans="1:5" ht="12.75">
      <c r="A385" s="43" t="s">
        <v>411</v>
      </c>
      <c r="B385" s="152">
        <v>0.6257638888888889</v>
      </c>
      <c r="C385" s="25" t="s">
        <v>410</v>
      </c>
      <c r="D385" s="228"/>
      <c r="E385" s="228"/>
    </row>
    <row r="386" spans="1:5" ht="12.75">
      <c r="A386" s="83" t="s">
        <v>411</v>
      </c>
      <c r="B386" s="225">
        <v>0.6258101851851852</v>
      </c>
      <c r="C386" s="21" t="s">
        <v>410</v>
      </c>
      <c r="D386" s="229"/>
      <c r="E386" s="229"/>
    </row>
    <row r="387" spans="1:5" ht="12.75">
      <c r="A387" s="43" t="s">
        <v>413</v>
      </c>
      <c r="B387" s="152">
        <v>0.6264120370370371</v>
      </c>
      <c r="C387" s="25" t="s">
        <v>412</v>
      </c>
      <c r="D387" s="228"/>
      <c r="E387" s="228"/>
    </row>
    <row r="388" spans="1:5" ht="12.75">
      <c r="A388" s="83" t="s">
        <v>411</v>
      </c>
      <c r="B388" s="225">
        <v>0.6687847222222222</v>
      </c>
      <c r="C388" s="21"/>
      <c r="D388" s="229"/>
      <c r="E388" s="229"/>
    </row>
    <row r="389" spans="1:5" ht="12.75">
      <c r="A389" s="43" t="s">
        <v>411</v>
      </c>
      <c r="B389" s="152">
        <v>0.6708449074074074</v>
      </c>
      <c r="C389" s="25"/>
      <c r="D389" s="228"/>
      <c r="E389" s="228"/>
    </row>
    <row r="390" spans="1:5" ht="12.75">
      <c r="A390" s="83" t="s">
        <v>413</v>
      </c>
      <c r="B390" s="225">
        <v>0.7111689814814814</v>
      </c>
      <c r="C390" s="21"/>
      <c r="D390" s="229"/>
      <c r="E390" s="229"/>
    </row>
    <row r="391" spans="1:5" ht="12.75">
      <c r="A391" s="43" t="s">
        <v>414</v>
      </c>
      <c r="B391" s="152">
        <v>0.45914351851851853</v>
      </c>
      <c r="C391" s="25" t="s">
        <v>410</v>
      </c>
      <c r="D391" s="228"/>
      <c r="E391" s="228"/>
    </row>
    <row r="392" spans="1:5" ht="12.75">
      <c r="A392" s="83" t="s">
        <v>415</v>
      </c>
      <c r="B392" s="225">
        <v>0.4618287037037037</v>
      </c>
      <c r="C392" s="21" t="s">
        <v>410</v>
      </c>
      <c r="D392" s="229"/>
      <c r="E392" s="229"/>
    </row>
    <row r="393" spans="1:5" ht="24.75">
      <c r="A393" s="43" t="s">
        <v>415</v>
      </c>
      <c r="B393" s="152">
        <v>0.4590856481481482</v>
      </c>
      <c r="C393" s="25" t="s">
        <v>416</v>
      </c>
      <c r="D393" s="228"/>
      <c r="E393" s="228"/>
    </row>
    <row r="394" spans="1:5" ht="12.75">
      <c r="A394" s="86" t="s">
        <v>417</v>
      </c>
      <c r="B394" s="230">
        <v>0.835462962962963</v>
      </c>
      <c r="C394" s="45" t="s">
        <v>410</v>
      </c>
      <c r="D394" s="231"/>
      <c r="E394" s="231"/>
    </row>
    <row r="396" spans="1:5" ht="12.75">
      <c r="A396" s="79"/>
      <c r="D396" s="79"/>
      <c r="E396" s="79"/>
    </row>
    <row r="397" spans="1:6" s="233" customFormat="1" ht="27" customHeight="1">
      <c r="A397" s="232" t="s">
        <v>418</v>
      </c>
      <c r="B397" s="232"/>
      <c r="D397" s="232" t="s">
        <v>419</v>
      </c>
      <c r="E397" s="232"/>
      <c r="F397" s="232"/>
    </row>
    <row r="398" spans="1:6" ht="12.75">
      <c r="A398" s="20"/>
      <c r="B398" s="168">
        <v>42181</v>
      </c>
      <c r="D398" s="234"/>
      <c r="E398" s="134">
        <v>42181</v>
      </c>
      <c r="F398" s="134"/>
    </row>
    <row r="399" spans="1:6" ht="12.75">
      <c r="A399" s="24"/>
      <c r="B399" s="26"/>
      <c r="D399" s="234"/>
      <c r="E399" s="235" t="s">
        <v>295</v>
      </c>
      <c r="F399" s="236" t="s">
        <v>296</v>
      </c>
    </row>
    <row r="400" spans="1:6" ht="12.75">
      <c r="A400" s="83" t="s">
        <v>96</v>
      </c>
      <c r="B400" s="22" t="s">
        <v>94</v>
      </c>
      <c r="D400" s="237"/>
      <c r="E400" s="127"/>
      <c r="F400" s="202"/>
    </row>
    <row r="401" spans="1:6" ht="12.75">
      <c r="A401" s="43" t="s">
        <v>97</v>
      </c>
      <c r="B401" s="26">
        <v>0.18</v>
      </c>
      <c r="D401" s="83" t="s">
        <v>96</v>
      </c>
      <c r="E401" s="21" t="s">
        <v>120</v>
      </c>
      <c r="F401" s="22" t="s">
        <v>120</v>
      </c>
    </row>
    <row r="402" spans="1:6" ht="12.75">
      <c r="A402" s="83" t="s">
        <v>100</v>
      </c>
      <c r="B402" s="22" t="s">
        <v>94</v>
      </c>
      <c r="D402" s="43" t="s">
        <v>97</v>
      </c>
      <c r="E402" s="25">
        <v>0.18</v>
      </c>
      <c r="F402" s="26">
        <v>0.2</v>
      </c>
    </row>
    <row r="403" spans="1:6" ht="12.75">
      <c r="A403" s="43" t="s">
        <v>102</v>
      </c>
      <c r="B403" s="26" t="s">
        <v>94</v>
      </c>
      <c r="D403" s="83" t="s">
        <v>100</v>
      </c>
      <c r="E403" s="21" t="s">
        <v>94</v>
      </c>
      <c r="F403" s="22" t="s">
        <v>94</v>
      </c>
    </row>
    <row r="404" spans="1:6" ht="12.75">
      <c r="A404" s="83" t="s">
        <v>108</v>
      </c>
      <c r="B404" s="22">
        <v>0.14</v>
      </c>
      <c r="D404" s="43" t="s">
        <v>102</v>
      </c>
      <c r="E404" s="25" t="s">
        <v>94</v>
      </c>
      <c r="F404" s="26" t="s">
        <v>94</v>
      </c>
    </row>
    <row r="405" spans="1:6" ht="12.75">
      <c r="A405" s="27"/>
      <c r="B405" s="29"/>
      <c r="D405" s="86" t="s">
        <v>108</v>
      </c>
      <c r="E405" s="45">
        <v>10.4</v>
      </c>
      <c r="F405" s="32">
        <v>13.8</v>
      </c>
    </row>
    <row r="406" ht="30" customHeight="1">
      <c r="B406" s="79"/>
    </row>
    <row r="407" spans="1:6" ht="26.25" customHeight="1">
      <c r="A407" s="55" t="s">
        <v>420</v>
      </c>
      <c r="B407" s="55"/>
      <c r="C407" s="55"/>
      <c r="D407" s="55"/>
      <c r="E407" s="55"/>
      <c r="F407" s="55"/>
    </row>
    <row r="408" spans="1:6" s="241" customFormat="1" ht="24" customHeight="1">
      <c r="A408" s="238" t="s">
        <v>369</v>
      </c>
      <c r="B408" s="239" t="s">
        <v>421</v>
      </c>
      <c r="C408" s="239" t="s">
        <v>422</v>
      </c>
      <c r="D408" s="239" t="s">
        <v>423</v>
      </c>
      <c r="E408" s="239" t="s">
        <v>370</v>
      </c>
      <c r="F408" s="240" t="s">
        <v>192</v>
      </c>
    </row>
    <row r="409" spans="1:6" ht="11.25" customHeight="1">
      <c r="A409" s="234"/>
      <c r="B409" s="242">
        <v>42265</v>
      </c>
      <c r="C409" s="242"/>
      <c r="D409" s="242"/>
      <c r="E409" s="242"/>
      <c r="F409" s="242"/>
    </row>
    <row r="410" spans="1:6" s="11" customFormat="1" ht="7.5" customHeight="1">
      <c r="A410" s="243"/>
      <c r="B410" s="174"/>
      <c r="C410" s="174"/>
      <c r="D410" s="174"/>
      <c r="E410" s="174"/>
      <c r="F410" s="244"/>
    </row>
    <row r="411" spans="1:6" ht="12.75">
      <c r="A411" s="83" t="s">
        <v>239</v>
      </c>
      <c r="B411" s="21">
        <v>3.6</v>
      </c>
      <c r="C411" s="21"/>
      <c r="D411" s="21"/>
      <c r="E411" s="21"/>
      <c r="F411" s="22"/>
    </row>
    <row r="412" spans="1:6" ht="12.75">
      <c r="A412" s="43" t="s">
        <v>240</v>
      </c>
      <c r="B412" s="25">
        <v>4.5</v>
      </c>
      <c r="C412" s="25"/>
      <c r="D412" s="25"/>
      <c r="E412" s="25"/>
      <c r="F412" s="26"/>
    </row>
    <row r="413" spans="1:6" ht="12.75">
      <c r="A413" s="83" t="s">
        <v>241</v>
      </c>
      <c r="B413" s="21">
        <v>3.2</v>
      </c>
      <c r="C413" s="21"/>
      <c r="D413" s="21"/>
      <c r="E413" s="21"/>
      <c r="F413" s="22"/>
    </row>
    <row r="414" spans="1:6" ht="12.75">
      <c r="A414" s="43" t="s">
        <v>242</v>
      </c>
      <c r="B414" s="25">
        <v>2.9</v>
      </c>
      <c r="C414" s="25"/>
      <c r="D414" s="25"/>
      <c r="E414" s="25"/>
      <c r="F414" s="26"/>
    </row>
    <row r="415" spans="1:6" ht="24.75">
      <c r="A415" s="83" t="s">
        <v>424</v>
      </c>
      <c r="B415" s="21"/>
      <c r="C415" s="21"/>
      <c r="D415" s="21"/>
      <c r="E415" s="21"/>
      <c r="F415" s="22"/>
    </row>
    <row r="416" spans="1:6" ht="12.75">
      <c r="A416" s="43" t="s">
        <v>425</v>
      </c>
      <c r="B416" s="25"/>
      <c r="C416" s="25"/>
      <c r="D416" s="25"/>
      <c r="E416" s="25"/>
      <c r="F416" s="26"/>
    </row>
    <row r="417" spans="1:6" ht="24.75">
      <c r="A417" s="83" t="s">
        <v>426</v>
      </c>
      <c r="B417" s="21"/>
      <c r="C417" s="21"/>
      <c r="D417" s="21"/>
      <c r="E417" s="21"/>
      <c r="F417" s="22"/>
    </row>
    <row r="418" spans="1:6" ht="12.75">
      <c r="A418" s="43" t="s">
        <v>427</v>
      </c>
      <c r="B418" s="25">
        <v>1.2</v>
      </c>
      <c r="C418" s="25">
        <v>100.2</v>
      </c>
      <c r="D418" s="25">
        <v>9.8</v>
      </c>
      <c r="E418" s="25"/>
      <c r="F418" s="26"/>
    </row>
    <row r="419" spans="1:6" ht="12.75">
      <c r="A419" s="83" t="s">
        <v>252</v>
      </c>
      <c r="B419" s="21"/>
      <c r="C419" s="21"/>
      <c r="D419" s="21"/>
      <c r="E419" s="21">
        <v>0.9</v>
      </c>
      <c r="F419" s="22"/>
    </row>
    <row r="420" spans="1:6" ht="12.75">
      <c r="A420" s="43" t="s">
        <v>254</v>
      </c>
      <c r="B420" s="25">
        <v>0.6</v>
      </c>
      <c r="C420" s="25"/>
      <c r="D420" s="25"/>
      <c r="E420" s="25">
        <v>0.06</v>
      </c>
      <c r="F420" s="26">
        <v>0.08</v>
      </c>
    </row>
    <row r="421" spans="1:6" ht="12.75">
      <c r="A421" s="83" t="s">
        <v>428</v>
      </c>
      <c r="B421" s="21"/>
      <c r="C421" s="21"/>
      <c r="D421" s="21"/>
      <c r="E421" s="21"/>
      <c r="F421" s="22"/>
    </row>
    <row r="422" spans="1:6" ht="12.75">
      <c r="A422" s="43" t="s">
        <v>429</v>
      </c>
      <c r="B422" s="25"/>
      <c r="C422" s="25"/>
      <c r="D422" s="25"/>
      <c r="E422" s="25"/>
      <c r="F422" s="26"/>
    </row>
    <row r="423" spans="1:6" ht="12.75">
      <c r="A423" s="83" t="s">
        <v>430</v>
      </c>
      <c r="B423" s="21"/>
      <c r="C423" s="21"/>
      <c r="D423" s="21"/>
      <c r="E423" s="21"/>
      <c r="F423" s="22"/>
    </row>
    <row r="424" spans="1:17" ht="12.75">
      <c r="A424" s="43" t="s">
        <v>431</v>
      </c>
      <c r="B424" s="25"/>
      <c r="C424" s="25"/>
      <c r="D424" s="25"/>
      <c r="E424" s="25"/>
      <c r="F424" s="26"/>
      <c r="Q424" s="54"/>
    </row>
    <row r="425" spans="1:6" ht="12.75">
      <c r="A425" s="86" t="s">
        <v>432</v>
      </c>
      <c r="B425" s="45"/>
      <c r="C425" s="45"/>
      <c r="D425" s="45"/>
      <c r="E425" s="45"/>
      <c r="F425" s="32"/>
    </row>
    <row r="426" ht="30" customHeight="1"/>
    <row r="427" spans="1:18" ht="30" customHeight="1">
      <c r="A427" s="55" t="s">
        <v>433</v>
      </c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</row>
    <row r="428" spans="1:18" ht="24" customHeight="1">
      <c r="A428" s="36"/>
      <c r="B428" s="48" t="s">
        <v>434</v>
      </c>
      <c r="C428" s="17" t="s">
        <v>435</v>
      </c>
      <c r="D428" s="17" t="s">
        <v>137</v>
      </c>
      <c r="E428" s="17" t="s">
        <v>436</v>
      </c>
      <c r="F428" s="17" t="s">
        <v>437</v>
      </c>
      <c r="G428" s="17" t="s">
        <v>138</v>
      </c>
      <c r="H428" s="17" t="s">
        <v>438</v>
      </c>
      <c r="I428" s="17" t="s">
        <v>439</v>
      </c>
      <c r="J428" s="17" t="s">
        <v>440</v>
      </c>
      <c r="K428" s="17" t="s">
        <v>441</v>
      </c>
      <c r="L428" s="17" t="s">
        <v>212</v>
      </c>
      <c r="M428" s="17" t="s">
        <v>442</v>
      </c>
      <c r="N428" s="17" t="s">
        <v>443</v>
      </c>
      <c r="O428" s="17" t="s">
        <v>444</v>
      </c>
      <c r="P428" s="17" t="s">
        <v>445</v>
      </c>
      <c r="Q428" s="17" t="s">
        <v>446</v>
      </c>
      <c r="R428" s="17" t="s">
        <v>139</v>
      </c>
    </row>
    <row r="429" spans="1:18" ht="16.5" customHeight="1">
      <c r="A429" s="20"/>
      <c r="B429" s="51">
        <v>42166</v>
      </c>
      <c r="C429" s="51">
        <v>42166</v>
      </c>
      <c r="D429" s="51">
        <v>42166</v>
      </c>
      <c r="E429" s="51">
        <v>42166</v>
      </c>
      <c r="F429" s="51">
        <v>42166</v>
      </c>
      <c r="G429" s="51">
        <v>42163</v>
      </c>
      <c r="H429" s="51">
        <v>42163</v>
      </c>
      <c r="I429" s="51">
        <v>42163</v>
      </c>
      <c r="J429" s="51">
        <v>42163</v>
      </c>
      <c r="K429" s="51">
        <v>42163</v>
      </c>
      <c r="L429" s="51">
        <v>42163</v>
      </c>
      <c r="M429" s="51">
        <v>42163</v>
      </c>
      <c r="N429" s="51">
        <v>42163</v>
      </c>
      <c r="O429" s="51">
        <v>42163</v>
      </c>
      <c r="P429" s="51">
        <v>42163</v>
      </c>
      <c r="Q429" s="51">
        <v>42163</v>
      </c>
      <c r="R429" s="51">
        <v>42163</v>
      </c>
    </row>
    <row r="430" spans="1:18" s="11" customFormat="1" ht="8.25" customHeight="1">
      <c r="A430" s="245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2"/>
    </row>
    <row r="431" spans="1:18" ht="12.75">
      <c r="A431" s="154" t="s">
        <v>77</v>
      </c>
      <c r="B431" s="25" t="s">
        <v>329</v>
      </c>
      <c r="C431" s="25" t="s">
        <v>79</v>
      </c>
      <c r="D431" s="25" t="s">
        <v>79</v>
      </c>
      <c r="E431" s="25" t="s">
        <v>79</v>
      </c>
      <c r="F431" s="25" t="s">
        <v>79</v>
      </c>
      <c r="G431" s="25" t="s">
        <v>329</v>
      </c>
      <c r="H431" s="25" t="s">
        <v>79</v>
      </c>
      <c r="I431" s="25" t="s">
        <v>79</v>
      </c>
      <c r="J431" s="25" t="s">
        <v>78</v>
      </c>
      <c r="K431" s="25" t="s">
        <v>79</v>
      </c>
      <c r="L431" s="25" t="s">
        <v>79</v>
      </c>
      <c r="M431" s="25" t="s">
        <v>78</v>
      </c>
      <c r="N431" s="25" t="s">
        <v>329</v>
      </c>
      <c r="O431" s="25" t="s">
        <v>329</v>
      </c>
      <c r="P431" s="25" t="s">
        <v>329</v>
      </c>
      <c r="Q431" s="25" t="s">
        <v>329</v>
      </c>
      <c r="R431" s="26" t="s">
        <v>79</v>
      </c>
    </row>
    <row r="432" spans="1:18" ht="12.75">
      <c r="A432" s="153" t="s">
        <v>80</v>
      </c>
      <c r="B432" s="21" t="s">
        <v>333</v>
      </c>
      <c r="C432" s="21" t="s">
        <v>81</v>
      </c>
      <c r="D432" s="21" t="s">
        <v>82</v>
      </c>
      <c r="E432" s="21" t="s">
        <v>337</v>
      </c>
      <c r="F432" s="21" t="s">
        <v>82</v>
      </c>
      <c r="G432" s="21" t="s">
        <v>335</v>
      </c>
      <c r="H432" s="21" t="s">
        <v>89</v>
      </c>
      <c r="I432" s="21" t="s">
        <v>334</v>
      </c>
      <c r="J432" s="21" t="s">
        <v>81</v>
      </c>
      <c r="K432" s="21" t="s">
        <v>81</v>
      </c>
      <c r="L432" s="21" t="s">
        <v>82</v>
      </c>
      <c r="M432" s="21" t="s">
        <v>82</v>
      </c>
      <c r="N432" s="21" t="s">
        <v>333</v>
      </c>
      <c r="O432" s="21" t="s">
        <v>447</v>
      </c>
      <c r="P432" s="21" t="s">
        <v>332</v>
      </c>
      <c r="Q432" s="21" t="s">
        <v>331</v>
      </c>
      <c r="R432" s="22" t="s">
        <v>329</v>
      </c>
    </row>
    <row r="433" spans="1:18" ht="24.75">
      <c r="A433" s="154" t="s">
        <v>85</v>
      </c>
      <c r="B433" s="25" t="s">
        <v>448</v>
      </c>
      <c r="C433" s="25" t="s">
        <v>86</v>
      </c>
      <c r="D433" s="25" t="s">
        <v>86</v>
      </c>
      <c r="E433" s="25" t="s">
        <v>86</v>
      </c>
      <c r="F433" s="25" t="s">
        <v>86</v>
      </c>
      <c r="G433" s="25" t="s">
        <v>341</v>
      </c>
      <c r="H433" s="25" t="s">
        <v>86</v>
      </c>
      <c r="I433" s="25" t="s">
        <v>89</v>
      </c>
      <c r="J433" s="25" t="s">
        <v>340</v>
      </c>
      <c r="K433" s="25" t="s">
        <v>89</v>
      </c>
      <c r="L433" s="25" t="s">
        <v>89</v>
      </c>
      <c r="M433" s="25" t="s">
        <v>89</v>
      </c>
      <c r="N433" s="25" t="s">
        <v>449</v>
      </c>
      <c r="O433" s="25" t="s">
        <v>450</v>
      </c>
      <c r="P433" s="25" t="s">
        <v>86</v>
      </c>
      <c r="Q433" s="25" t="s">
        <v>338</v>
      </c>
      <c r="R433" s="26" t="s">
        <v>86</v>
      </c>
    </row>
    <row r="434" spans="1:18" ht="12.75">
      <c r="A434" s="153" t="s">
        <v>90</v>
      </c>
      <c r="B434" s="21">
        <v>98.2</v>
      </c>
      <c r="C434" s="21">
        <v>69.6</v>
      </c>
      <c r="D434" s="21">
        <v>88.4</v>
      </c>
      <c r="E434" s="21">
        <v>66.8</v>
      </c>
      <c r="F434" s="21">
        <v>86.8</v>
      </c>
      <c r="G434" s="21">
        <v>98.6</v>
      </c>
      <c r="H434" s="21">
        <v>91.4</v>
      </c>
      <c r="I434" s="21">
        <v>90.6</v>
      </c>
      <c r="J434" s="21">
        <v>64.8</v>
      </c>
      <c r="K434" s="21">
        <v>81.2</v>
      </c>
      <c r="L434" s="21">
        <v>86.2</v>
      </c>
      <c r="M434" s="21">
        <v>62.8</v>
      </c>
      <c r="N434" s="21">
        <v>97.4</v>
      </c>
      <c r="O434" s="21">
        <v>91.4</v>
      </c>
      <c r="P434" s="21">
        <v>76.5</v>
      </c>
      <c r="Q434" s="21">
        <v>86.4</v>
      </c>
      <c r="R434" s="22">
        <v>94.8</v>
      </c>
    </row>
    <row r="435" spans="1:18" ht="12.75">
      <c r="A435" s="154" t="s">
        <v>91</v>
      </c>
      <c r="B435" s="25">
        <v>6.8</v>
      </c>
      <c r="C435" s="25">
        <v>6.2</v>
      </c>
      <c r="D435" s="25">
        <v>7.1</v>
      </c>
      <c r="E435" s="25">
        <v>6.9</v>
      </c>
      <c r="F435" s="25">
        <v>7.3</v>
      </c>
      <c r="G435" s="25">
        <v>6.8</v>
      </c>
      <c r="H435" s="25">
        <v>6.8</v>
      </c>
      <c r="I435" s="25">
        <v>6.9</v>
      </c>
      <c r="J435" s="25">
        <v>7.2</v>
      </c>
      <c r="K435" s="25">
        <v>7.1</v>
      </c>
      <c r="L435" s="25">
        <v>6.6</v>
      </c>
      <c r="M435" s="25">
        <v>6.2</v>
      </c>
      <c r="N435" s="25">
        <v>7.7</v>
      </c>
      <c r="O435" s="25">
        <v>6.8</v>
      </c>
      <c r="P435" s="25">
        <v>7.8</v>
      </c>
      <c r="Q435" s="25">
        <v>6.8</v>
      </c>
      <c r="R435" s="26">
        <v>6.8</v>
      </c>
    </row>
    <row r="436" spans="1:18" ht="12.75">
      <c r="A436" s="153" t="s">
        <v>92</v>
      </c>
      <c r="B436" s="21" t="s">
        <v>94</v>
      </c>
      <c r="C436" s="21">
        <v>0.9</v>
      </c>
      <c r="D436" s="21">
        <v>0.2</v>
      </c>
      <c r="E436" s="21" t="s">
        <v>94</v>
      </c>
      <c r="F436" s="21">
        <v>0.3</v>
      </c>
      <c r="G436" s="21" t="s">
        <v>94</v>
      </c>
      <c r="H436" s="21">
        <v>4.6</v>
      </c>
      <c r="I436" s="21" t="s">
        <v>94</v>
      </c>
      <c r="J436" s="21">
        <v>4.4</v>
      </c>
      <c r="K436" s="21">
        <v>0.6</v>
      </c>
      <c r="L436" s="21">
        <v>1.2</v>
      </c>
      <c r="M436" s="21">
        <v>2.6</v>
      </c>
      <c r="N436" s="21" t="s">
        <v>94</v>
      </c>
      <c r="O436" s="21" t="s">
        <v>94</v>
      </c>
      <c r="P436" s="21">
        <v>0.6</v>
      </c>
      <c r="Q436" s="21">
        <v>8.8</v>
      </c>
      <c r="R436" s="22" t="s">
        <v>94</v>
      </c>
    </row>
    <row r="437" spans="1:18" ht="12.75">
      <c r="A437" s="154" t="s">
        <v>93</v>
      </c>
      <c r="B437" s="25" t="s">
        <v>94</v>
      </c>
      <c r="C437" s="25" t="s">
        <v>94</v>
      </c>
      <c r="D437" s="25" t="s">
        <v>94</v>
      </c>
      <c r="E437" s="25" t="s">
        <v>94</v>
      </c>
      <c r="F437" s="25" t="s">
        <v>94</v>
      </c>
      <c r="G437" s="25" t="s">
        <v>94</v>
      </c>
      <c r="H437" s="25" t="s">
        <v>94</v>
      </c>
      <c r="I437" s="25" t="s">
        <v>94</v>
      </c>
      <c r="J437" s="25" t="s">
        <v>94</v>
      </c>
      <c r="K437" s="25" t="s">
        <v>94</v>
      </c>
      <c r="L437" s="25" t="s">
        <v>94</v>
      </c>
      <c r="M437" s="25" t="s">
        <v>94</v>
      </c>
      <c r="N437" s="25" t="s">
        <v>94</v>
      </c>
      <c r="O437" s="25" t="s">
        <v>94</v>
      </c>
      <c r="P437" s="25" t="s">
        <v>94</v>
      </c>
      <c r="Q437" s="25" t="s">
        <v>94</v>
      </c>
      <c r="R437" s="26" t="s">
        <v>94</v>
      </c>
    </row>
    <row r="438" spans="1:18" ht="12.75">
      <c r="A438" s="153" t="s">
        <v>95</v>
      </c>
      <c r="B438" s="21" t="s">
        <v>94</v>
      </c>
      <c r="C438" s="21" t="s">
        <v>94</v>
      </c>
      <c r="D438" s="21" t="s">
        <v>94</v>
      </c>
      <c r="E438" s="21" t="s">
        <v>94</v>
      </c>
      <c r="F438" s="21" t="s">
        <v>94</v>
      </c>
      <c r="G438" s="21" t="s">
        <v>94</v>
      </c>
      <c r="H438" s="21" t="s">
        <v>94</v>
      </c>
      <c r="I438" s="21" t="s">
        <v>94</v>
      </c>
      <c r="J438" s="21" t="s">
        <v>94</v>
      </c>
      <c r="K438" s="21" t="s">
        <v>94</v>
      </c>
      <c r="L438" s="21" t="s">
        <v>94</v>
      </c>
      <c r="M438" s="21" t="s">
        <v>94</v>
      </c>
      <c r="N438" s="21" t="s">
        <v>94</v>
      </c>
      <c r="O438" s="21" t="s">
        <v>94</v>
      </c>
      <c r="P438" s="21" t="s">
        <v>94</v>
      </c>
      <c r="Q438" s="21" t="s">
        <v>94</v>
      </c>
      <c r="R438" s="22" t="s">
        <v>94</v>
      </c>
    </row>
    <row r="439" spans="1:18" ht="12.75">
      <c r="A439" s="154" t="s">
        <v>96</v>
      </c>
      <c r="B439" s="25" t="s">
        <v>94</v>
      </c>
      <c r="C439" s="25" t="s">
        <v>94</v>
      </c>
      <c r="D439" s="25" t="s">
        <v>94</v>
      </c>
      <c r="E439" s="25" t="s">
        <v>94</v>
      </c>
      <c r="F439" s="25" t="s">
        <v>94</v>
      </c>
      <c r="G439" s="25" t="s">
        <v>94</v>
      </c>
      <c r="H439" s="25" t="s">
        <v>94</v>
      </c>
      <c r="I439" s="25" t="s">
        <v>94</v>
      </c>
      <c r="J439" s="25" t="s">
        <v>94</v>
      </c>
      <c r="K439" s="25" t="s">
        <v>94</v>
      </c>
      <c r="L439" s="25" t="s">
        <v>94</v>
      </c>
      <c r="M439" s="25" t="s">
        <v>94</v>
      </c>
      <c r="N439" s="25" t="s">
        <v>94</v>
      </c>
      <c r="O439" s="25" t="s">
        <v>94</v>
      </c>
      <c r="P439" s="25" t="s">
        <v>94</v>
      </c>
      <c r="Q439" s="25" t="s">
        <v>94</v>
      </c>
      <c r="R439" s="26" t="s">
        <v>94</v>
      </c>
    </row>
    <row r="440" spans="1:18" ht="12.75">
      <c r="A440" s="153" t="s">
        <v>97</v>
      </c>
      <c r="B440" s="21">
        <v>0.04</v>
      </c>
      <c r="C440" s="21">
        <v>3.2</v>
      </c>
      <c r="D440" s="21">
        <v>3.2</v>
      </c>
      <c r="E440" s="21" t="s">
        <v>94</v>
      </c>
      <c r="F440" s="21">
        <v>2.9</v>
      </c>
      <c r="G440" s="21">
        <v>3.8</v>
      </c>
      <c r="H440" s="21" t="s">
        <v>94</v>
      </c>
      <c r="I440" s="21">
        <v>6.8</v>
      </c>
      <c r="J440" s="21">
        <v>0.82</v>
      </c>
      <c r="K440" s="21" t="s">
        <v>94</v>
      </c>
      <c r="L440" s="21" t="s">
        <v>94</v>
      </c>
      <c r="M440" s="21">
        <v>0.18</v>
      </c>
      <c r="N440" s="21" t="s">
        <v>94</v>
      </c>
      <c r="O440" s="21">
        <v>1.82</v>
      </c>
      <c r="P440" s="21">
        <v>0.34</v>
      </c>
      <c r="Q440" s="21">
        <v>0.64</v>
      </c>
      <c r="R440" s="22">
        <v>0.48</v>
      </c>
    </row>
    <row r="441" spans="1:18" ht="12.75">
      <c r="A441" s="154" t="s">
        <v>98</v>
      </c>
      <c r="B441" s="25" t="s">
        <v>94</v>
      </c>
      <c r="C441" s="25" t="s">
        <v>94</v>
      </c>
      <c r="D441" s="25" t="s">
        <v>94</v>
      </c>
      <c r="E441" s="25" t="s">
        <v>94</v>
      </c>
      <c r="F441" s="25" t="s">
        <v>94</v>
      </c>
      <c r="G441" s="25" t="s">
        <v>94</v>
      </c>
      <c r="H441" s="25" t="s">
        <v>94</v>
      </c>
      <c r="I441" s="25" t="s">
        <v>94</v>
      </c>
      <c r="J441" s="25" t="s">
        <v>94</v>
      </c>
      <c r="K441" s="25" t="s">
        <v>94</v>
      </c>
      <c r="L441" s="25" t="s">
        <v>94</v>
      </c>
      <c r="M441" s="25" t="s">
        <v>94</v>
      </c>
      <c r="N441" s="25" t="s">
        <v>94</v>
      </c>
      <c r="O441" s="25" t="s">
        <v>94</v>
      </c>
      <c r="P441" s="25" t="s">
        <v>94</v>
      </c>
      <c r="Q441" s="25" t="s">
        <v>94</v>
      </c>
      <c r="R441" s="26" t="s">
        <v>94</v>
      </c>
    </row>
    <row r="442" spans="1:18" ht="12.75">
      <c r="A442" s="153" t="s">
        <v>99</v>
      </c>
      <c r="B442" s="21">
        <v>6.82</v>
      </c>
      <c r="C442" s="21">
        <v>110.4</v>
      </c>
      <c r="D442" s="21">
        <v>21.4</v>
      </c>
      <c r="E442" s="21">
        <v>6.4</v>
      </c>
      <c r="F442" s="21">
        <v>15.1</v>
      </c>
      <c r="G442" s="21">
        <v>245.3</v>
      </c>
      <c r="H442" s="21">
        <v>2.2</v>
      </c>
      <c r="I442" s="21">
        <v>196.4</v>
      </c>
      <c r="J442" s="21">
        <v>31.62</v>
      </c>
      <c r="K442" s="21">
        <v>0.18</v>
      </c>
      <c r="L442" s="21">
        <v>12.4</v>
      </c>
      <c r="M442" s="21">
        <v>0.94</v>
      </c>
      <c r="N442" s="21">
        <v>6.5</v>
      </c>
      <c r="O442" s="21">
        <v>240.8</v>
      </c>
      <c r="P442" s="21">
        <v>134.6</v>
      </c>
      <c r="Q442" s="21">
        <v>12.6</v>
      </c>
      <c r="R442" s="22">
        <v>24.6</v>
      </c>
    </row>
    <row r="443" spans="1:18" ht="12.75">
      <c r="A443" s="154" t="s">
        <v>100</v>
      </c>
      <c r="B443" s="25" t="s">
        <v>94</v>
      </c>
      <c r="C443" s="25" t="s">
        <v>94</v>
      </c>
      <c r="D443" s="25" t="s">
        <v>94</v>
      </c>
      <c r="E443" s="25" t="s">
        <v>94</v>
      </c>
      <c r="F443" s="25" t="s">
        <v>94</v>
      </c>
      <c r="G443" s="25" t="s">
        <v>94</v>
      </c>
      <c r="H443" s="25" t="s">
        <v>94</v>
      </c>
      <c r="I443" s="25" t="s">
        <v>94</v>
      </c>
      <c r="J443" s="25" t="s">
        <v>94</v>
      </c>
      <c r="K443" s="25" t="s">
        <v>94</v>
      </c>
      <c r="L443" s="25" t="s">
        <v>94</v>
      </c>
      <c r="M443" s="25" t="s">
        <v>94</v>
      </c>
      <c r="N443" s="25" t="s">
        <v>94</v>
      </c>
      <c r="O443" s="25" t="s">
        <v>94</v>
      </c>
      <c r="P443" s="25" t="s">
        <v>94</v>
      </c>
      <c r="Q443" s="25" t="s">
        <v>94</v>
      </c>
      <c r="R443" s="26" t="s">
        <v>94</v>
      </c>
    </row>
    <row r="444" spans="1:18" ht="12.75">
      <c r="A444" s="153" t="s">
        <v>101</v>
      </c>
      <c r="B444" s="21" t="s">
        <v>94</v>
      </c>
      <c r="C444" s="21" t="s">
        <v>94</v>
      </c>
      <c r="D444" s="21" t="s">
        <v>94</v>
      </c>
      <c r="E444" s="21" t="s">
        <v>94</v>
      </c>
      <c r="F444" s="21" t="s">
        <v>94</v>
      </c>
      <c r="G444" s="21" t="s">
        <v>94</v>
      </c>
      <c r="H444" s="21" t="s">
        <v>94</v>
      </c>
      <c r="I444" s="21">
        <v>0.18</v>
      </c>
      <c r="J444" s="21" t="s">
        <v>94</v>
      </c>
      <c r="K444" s="21" t="s">
        <v>94</v>
      </c>
      <c r="L444" s="21" t="s">
        <v>94</v>
      </c>
      <c r="M444" s="21" t="s">
        <v>94</v>
      </c>
      <c r="N444" s="21" t="s">
        <v>94</v>
      </c>
      <c r="O444" s="21" t="s">
        <v>94</v>
      </c>
      <c r="P444" s="21" t="s">
        <v>94</v>
      </c>
      <c r="Q444" s="21" t="s">
        <v>94</v>
      </c>
      <c r="R444" s="22" t="s">
        <v>94</v>
      </c>
    </row>
    <row r="445" spans="1:18" ht="12.75">
      <c r="A445" s="154" t="s">
        <v>102</v>
      </c>
      <c r="B445" s="25">
        <v>0.04</v>
      </c>
      <c r="C445" s="25">
        <v>15.6</v>
      </c>
      <c r="D445" s="25">
        <v>0.8</v>
      </c>
      <c r="E445" s="25" t="s">
        <v>94</v>
      </c>
      <c r="F445" s="25">
        <v>1.36</v>
      </c>
      <c r="G445" s="25">
        <v>0.8</v>
      </c>
      <c r="H445" s="25" t="s">
        <v>94</v>
      </c>
      <c r="I445" s="25">
        <v>0.9</v>
      </c>
      <c r="J445" s="25">
        <v>0.48</v>
      </c>
      <c r="K445" s="25" t="s">
        <v>94</v>
      </c>
      <c r="L445" s="25" t="s">
        <v>94</v>
      </c>
      <c r="M445" s="25" t="s">
        <v>94</v>
      </c>
      <c r="N445" s="25" t="s">
        <v>94</v>
      </c>
      <c r="O445" s="25" t="s">
        <v>94</v>
      </c>
      <c r="P445" s="25" t="s">
        <v>94</v>
      </c>
      <c r="Q445" s="25">
        <v>0.18</v>
      </c>
      <c r="R445" s="26" t="s">
        <v>94</v>
      </c>
    </row>
    <row r="446" spans="1:18" ht="12.75">
      <c r="A446" s="153" t="s">
        <v>103</v>
      </c>
      <c r="B446" s="21">
        <v>0.32</v>
      </c>
      <c r="C446" s="21">
        <v>20.6</v>
      </c>
      <c r="D446" s="21">
        <v>4.6</v>
      </c>
      <c r="E446" s="21" t="s">
        <v>94</v>
      </c>
      <c r="F446" s="21">
        <v>3.4</v>
      </c>
      <c r="G446" s="21">
        <v>1.2</v>
      </c>
      <c r="H446" s="21" t="s">
        <v>94</v>
      </c>
      <c r="I446" s="21">
        <v>0.8</v>
      </c>
      <c r="J446" s="21" t="s">
        <v>94</v>
      </c>
      <c r="K446" s="21" t="s">
        <v>94</v>
      </c>
      <c r="L446" s="21">
        <v>0.18</v>
      </c>
      <c r="M446" s="21" t="s">
        <v>94</v>
      </c>
      <c r="N446" s="21">
        <v>0.5</v>
      </c>
      <c r="O446" s="21">
        <v>0.62</v>
      </c>
      <c r="P446" s="21">
        <v>0.9</v>
      </c>
      <c r="Q446" s="21" t="s">
        <v>94</v>
      </c>
      <c r="R446" s="22">
        <v>0.66</v>
      </c>
    </row>
    <row r="447" spans="1:18" ht="12.75">
      <c r="A447" s="154" t="s">
        <v>104</v>
      </c>
      <c r="B447" s="25" t="s">
        <v>94</v>
      </c>
      <c r="C447" s="25" t="s">
        <v>94</v>
      </c>
      <c r="D447" s="25" t="s">
        <v>94</v>
      </c>
      <c r="E447" s="25" t="s">
        <v>94</v>
      </c>
      <c r="F447" s="25" t="s">
        <v>94</v>
      </c>
      <c r="G447" s="25" t="s">
        <v>94</v>
      </c>
      <c r="H447" s="25" t="s">
        <v>94</v>
      </c>
      <c r="I447" s="25" t="s">
        <v>94</v>
      </c>
      <c r="J447" s="25" t="s">
        <v>94</v>
      </c>
      <c r="K447" s="25" t="s">
        <v>94</v>
      </c>
      <c r="L447" s="25" t="s">
        <v>94</v>
      </c>
      <c r="M447" s="25" t="s">
        <v>94</v>
      </c>
      <c r="N447" s="25" t="s">
        <v>94</v>
      </c>
      <c r="O447" s="25" t="s">
        <v>94</v>
      </c>
      <c r="P447" s="25" t="s">
        <v>94</v>
      </c>
      <c r="Q447" s="25" t="s">
        <v>94</v>
      </c>
      <c r="R447" s="26" t="s">
        <v>94</v>
      </c>
    </row>
    <row r="448" spans="1:18" ht="12.75">
      <c r="A448" s="153" t="s">
        <v>105</v>
      </c>
      <c r="B448" s="21" t="s">
        <v>94</v>
      </c>
      <c r="C448" s="21" t="s">
        <v>94</v>
      </c>
      <c r="D448" s="21">
        <v>2.9</v>
      </c>
      <c r="E448" s="21" t="s">
        <v>94</v>
      </c>
      <c r="F448" s="21" t="s">
        <v>94</v>
      </c>
      <c r="G448" s="21">
        <v>3.6</v>
      </c>
      <c r="H448" s="21" t="s">
        <v>94</v>
      </c>
      <c r="I448" s="21">
        <v>11.6</v>
      </c>
      <c r="J448" s="21" t="s">
        <v>94</v>
      </c>
      <c r="K448" s="21" t="s">
        <v>94</v>
      </c>
      <c r="L448" s="21" t="s">
        <v>94</v>
      </c>
      <c r="M448" s="21" t="s">
        <v>94</v>
      </c>
      <c r="N448" s="21" t="s">
        <v>94</v>
      </c>
      <c r="O448" s="21">
        <v>0.08</v>
      </c>
      <c r="P448" s="21" t="s">
        <v>94</v>
      </c>
      <c r="Q448" s="21" t="s">
        <v>94</v>
      </c>
      <c r="R448" s="22" t="s">
        <v>94</v>
      </c>
    </row>
    <row r="449" spans="1:18" ht="12.75">
      <c r="A449" s="154" t="s">
        <v>106</v>
      </c>
      <c r="B449" s="25" t="s">
        <v>94</v>
      </c>
      <c r="C449" s="25" t="s">
        <v>94</v>
      </c>
      <c r="D449" s="25" t="s">
        <v>94</v>
      </c>
      <c r="E449" s="25" t="s">
        <v>94</v>
      </c>
      <c r="F449" s="25" t="s">
        <v>94</v>
      </c>
      <c r="G449" s="25" t="s">
        <v>94</v>
      </c>
      <c r="H449" s="25" t="s">
        <v>94</v>
      </c>
      <c r="I449" s="25" t="s">
        <v>94</v>
      </c>
      <c r="J449" s="25" t="s">
        <v>94</v>
      </c>
      <c r="K449" s="25" t="s">
        <v>94</v>
      </c>
      <c r="L449" s="25" t="s">
        <v>94</v>
      </c>
      <c r="M449" s="25" t="s">
        <v>94</v>
      </c>
      <c r="N449" s="25" t="s">
        <v>94</v>
      </c>
      <c r="O449" s="25" t="s">
        <v>94</v>
      </c>
      <c r="P449" s="25" t="s">
        <v>94</v>
      </c>
      <c r="Q449" s="25" t="s">
        <v>94</v>
      </c>
      <c r="R449" s="26" t="s">
        <v>94</v>
      </c>
    </row>
    <row r="450" spans="1:18" ht="12.75">
      <c r="A450" s="153" t="s">
        <v>107</v>
      </c>
      <c r="B450" s="21" t="s">
        <v>94</v>
      </c>
      <c r="C450" s="21" t="s">
        <v>94</v>
      </c>
      <c r="D450" s="21" t="s">
        <v>94</v>
      </c>
      <c r="E450" s="21" t="s">
        <v>94</v>
      </c>
      <c r="F450" s="21" t="s">
        <v>94</v>
      </c>
      <c r="G450" s="21">
        <v>0.4</v>
      </c>
      <c r="H450" s="21" t="s">
        <v>94</v>
      </c>
      <c r="I450" s="21" t="s">
        <v>94</v>
      </c>
      <c r="J450" s="21" t="s">
        <v>94</v>
      </c>
      <c r="K450" s="21" t="s">
        <v>94</v>
      </c>
      <c r="L450" s="21" t="s">
        <v>94</v>
      </c>
      <c r="M450" s="21" t="s">
        <v>94</v>
      </c>
      <c r="N450" s="21" t="s">
        <v>94</v>
      </c>
      <c r="O450" s="21" t="s">
        <v>94</v>
      </c>
      <c r="P450" s="21" t="s">
        <v>94</v>
      </c>
      <c r="Q450" s="21" t="s">
        <v>94</v>
      </c>
      <c r="R450" s="22" t="s">
        <v>94</v>
      </c>
    </row>
    <row r="451" spans="1:18" ht="12.75">
      <c r="A451" s="154" t="s">
        <v>108</v>
      </c>
      <c r="B451" s="25">
        <v>42.8</v>
      </c>
      <c r="C451" s="25">
        <v>12.4</v>
      </c>
      <c r="D451" s="25">
        <v>4.4</v>
      </c>
      <c r="E451" s="25" t="s">
        <v>94</v>
      </c>
      <c r="F451" s="25">
        <v>6.9</v>
      </c>
      <c r="G451" s="25">
        <v>0.9</v>
      </c>
      <c r="H451" s="25" t="s">
        <v>94</v>
      </c>
      <c r="I451" s="25" t="s">
        <v>94</v>
      </c>
      <c r="J451" s="25">
        <v>11.6</v>
      </c>
      <c r="K451" s="25" t="s">
        <v>94</v>
      </c>
      <c r="L451" s="25">
        <v>1.12</v>
      </c>
      <c r="M451" s="25" t="s">
        <v>94</v>
      </c>
      <c r="N451" s="25">
        <v>38.8</v>
      </c>
      <c r="O451" s="25">
        <v>3.18</v>
      </c>
      <c r="P451" s="25">
        <v>15.6</v>
      </c>
      <c r="Q451" s="25">
        <v>14.42</v>
      </c>
      <c r="R451" s="26">
        <v>2.42</v>
      </c>
    </row>
    <row r="452" spans="1:18" ht="12.75">
      <c r="A452" s="153" t="s">
        <v>109</v>
      </c>
      <c r="B452" s="21" t="s">
        <v>94</v>
      </c>
      <c r="C452" s="21" t="s">
        <v>94</v>
      </c>
      <c r="D452" s="21" t="s">
        <v>94</v>
      </c>
      <c r="E452" s="21" t="s">
        <v>94</v>
      </c>
      <c r="F452" s="21" t="s">
        <v>94</v>
      </c>
      <c r="G452" s="21" t="s">
        <v>94</v>
      </c>
      <c r="H452" s="21">
        <v>2.6</v>
      </c>
      <c r="I452" s="21" t="s">
        <v>94</v>
      </c>
      <c r="J452" s="21">
        <v>9.9</v>
      </c>
      <c r="K452" s="21">
        <v>0.9</v>
      </c>
      <c r="L452" s="21" t="s">
        <v>94</v>
      </c>
      <c r="M452" s="21">
        <v>16.62</v>
      </c>
      <c r="N452" s="21" t="s">
        <v>94</v>
      </c>
      <c r="O452" s="21">
        <v>0.2</v>
      </c>
      <c r="P452" s="21">
        <v>0.42</v>
      </c>
      <c r="Q452" s="21">
        <v>1.82</v>
      </c>
      <c r="R452" s="22">
        <v>0.86</v>
      </c>
    </row>
    <row r="453" spans="1:18" ht="12.75">
      <c r="A453" s="154" t="s">
        <v>110</v>
      </c>
      <c r="B453" s="25" t="s">
        <v>94</v>
      </c>
      <c r="C453" s="25" t="s">
        <v>94</v>
      </c>
      <c r="D453" s="25" t="s">
        <v>94</v>
      </c>
      <c r="E453" s="25" t="s">
        <v>94</v>
      </c>
      <c r="F453" s="25">
        <v>1.2</v>
      </c>
      <c r="G453" s="25" t="s">
        <v>94</v>
      </c>
      <c r="H453" s="25">
        <v>2.2</v>
      </c>
      <c r="I453" s="25" t="s">
        <v>94</v>
      </c>
      <c r="J453" s="25">
        <v>2.8</v>
      </c>
      <c r="K453" s="25">
        <v>2.2</v>
      </c>
      <c r="L453" s="25" t="s">
        <v>94</v>
      </c>
      <c r="M453" s="25">
        <v>2.42</v>
      </c>
      <c r="N453" s="25" t="s">
        <v>94</v>
      </c>
      <c r="O453" s="25" t="s">
        <v>94</v>
      </c>
      <c r="P453" s="25" t="s">
        <v>94</v>
      </c>
      <c r="Q453" s="25">
        <v>0.8</v>
      </c>
      <c r="R453" s="26" t="s">
        <v>94</v>
      </c>
    </row>
    <row r="454" spans="1:18" ht="12.75">
      <c r="A454" s="153" t="s">
        <v>111</v>
      </c>
      <c r="B454" s="21" t="s">
        <v>94</v>
      </c>
      <c r="C454" s="21" t="s">
        <v>94</v>
      </c>
      <c r="D454" s="21" t="s">
        <v>94</v>
      </c>
      <c r="E454" s="21" t="s">
        <v>94</v>
      </c>
      <c r="F454" s="21" t="s">
        <v>94</v>
      </c>
      <c r="G454" s="21" t="s">
        <v>94</v>
      </c>
      <c r="H454" s="21" t="s">
        <v>94</v>
      </c>
      <c r="I454" s="21" t="s">
        <v>94</v>
      </c>
      <c r="J454" s="21" t="s">
        <v>94</v>
      </c>
      <c r="K454" s="21" t="s">
        <v>94</v>
      </c>
      <c r="L454" s="21" t="s">
        <v>94</v>
      </c>
      <c r="M454" s="21" t="s">
        <v>94</v>
      </c>
      <c r="N454" s="21" t="s">
        <v>94</v>
      </c>
      <c r="O454" s="21" t="s">
        <v>94</v>
      </c>
      <c r="P454" s="21" t="s">
        <v>94</v>
      </c>
      <c r="Q454" s="21" t="s">
        <v>94</v>
      </c>
      <c r="R454" s="22" t="s">
        <v>94</v>
      </c>
    </row>
    <row r="455" spans="1:18" ht="12.75">
      <c r="A455" s="154" t="s">
        <v>112</v>
      </c>
      <c r="B455" s="25" t="s">
        <v>94</v>
      </c>
      <c r="C455" s="25" t="s">
        <v>94</v>
      </c>
      <c r="D455" s="25" t="s">
        <v>94</v>
      </c>
      <c r="E455" s="25" t="s">
        <v>94</v>
      </c>
      <c r="F455" s="25" t="s">
        <v>94</v>
      </c>
      <c r="G455" s="25" t="s">
        <v>94</v>
      </c>
      <c r="H455" s="25" t="s">
        <v>94</v>
      </c>
      <c r="I455" s="25" t="s">
        <v>94</v>
      </c>
      <c r="J455" s="25" t="s">
        <v>94</v>
      </c>
      <c r="K455" s="25" t="s">
        <v>94</v>
      </c>
      <c r="L455" s="25" t="s">
        <v>94</v>
      </c>
      <c r="M455" s="25" t="s">
        <v>94</v>
      </c>
      <c r="N455" s="25" t="s">
        <v>94</v>
      </c>
      <c r="O455" s="25" t="s">
        <v>94</v>
      </c>
      <c r="P455" s="25" t="s">
        <v>94</v>
      </c>
      <c r="Q455" s="25" t="s">
        <v>94</v>
      </c>
      <c r="R455" s="26" t="s">
        <v>94</v>
      </c>
    </row>
    <row r="456" spans="1:18" ht="12.75">
      <c r="A456" s="153" t="s">
        <v>113</v>
      </c>
      <c r="B456" s="21" t="s">
        <v>94</v>
      </c>
      <c r="C456" s="21" t="s">
        <v>94</v>
      </c>
      <c r="D456" s="21" t="s">
        <v>94</v>
      </c>
      <c r="E456" s="21" t="s">
        <v>94</v>
      </c>
      <c r="F456" s="21" t="s">
        <v>94</v>
      </c>
      <c r="G456" s="21" t="s">
        <v>94</v>
      </c>
      <c r="H456" s="21" t="s">
        <v>94</v>
      </c>
      <c r="I456" s="21" t="s">
        <v>94</v>
      </c>
      <c r="J456" s="21" t="s">
        <v>94</v>
      </c>
      <c r="K456" s="21" t="s">
        <v>94</v>
      </c>
      <c r="L456" s="21" t="s">
        <v>94</v>
      </c>
      <c r="M456" s="21" t="s">
        <v>94</v>
      </c>
      <c r="N456" s="21" t="s">
        <v>94</v>
      </c>
      <c r="O456" s="21" t="s">
        <v>94</v>
      </c>
      <c r="P456" s="21" t="s">
        <v>94</v>
      </c>
      <c r="Q456" s="21" t="s">
        <v>94</v>
      </c>
      <c r="R456" s="22" t="s">
        <v>94</v>
      </c>
    </row>
    <row r="457" spans="1:18" ht="12.75">
      <c r="A457" s="154" t="s">
        <v>114</v>
      </c>
      <c r="B457" s="25" t="s">
        <v>94</v>
      </c>
      <c r="C457" s="25" t="s">
        <v>94</v>
      </c>
      <c r="D457" s="25" t="s">
        <v>94</v>
      </c>
      <c r="E457" s="25" t="s">
        <v>94</v>
      </c>
      <c r="F457" s="25" t="s">
        <v>94</v>
      </c>
      <c r="G457" s="25" t="s">
        <v>94</v>
      </c>
      <c r="H457" s="25" t="s">
        <v>94</v>
      </c>
      <c r="I457" s="25" t="s">
        <v>94</v>
      </c>
      <c r="J457" s="25" t="s">
        <v>94</v>
      </c>
      <c r="K457" s="25" t="s">
        <v>94</v>
      </c>
      <c r="L457" s="25" t="s">
        <v>94</v>
      </c>
      <c r="M457" s="25" t="s">
        <v>94</v>
      </c>
      <c r="N457" s="25" t="s">
        <v>94</v>
      </c>
      <c r="O457" s="25" t="s">
        <v>94</v>
      </c>
      <c r="P457" s="25" t="s">
        <v>94</v>
      </c>
      <c r="Q457" s="25" t="s">
        <v>94</v>
      </c>
      <c r="R457" s="26" t="s">
        <v>94</v>
      </c>
    </row>
    <row r="458" spans="1:18" ht="12.75">
      <c r="A458" s="153" t="s">
        <v>157</v>
      </c>
      <c r="B458" s="21" t="s">
        <v>94</v>
      </c>
      <c r="C458" s="21" t="s">
        <v>94</v>
      </c>
      <c r="D458" s="21" t="s">
        <v>94</v>
      </c>
      <c r="E458" s="21" t="s">
        <v>94</v>
      </c>
      <c r="F458" s="21" t="s">
        <v>94</v>
      </c>
      <c r="G458" s="21" t="s">
        <v>94</v>
      </c>
      <c r="H458" s="21" t="s">
        <v>94</v>
      </c>
      <c r="I458" s="21" t="s">
        <v>94</v>
      </c>
      <c r="J458" s="21" t="s">
        <v>94</v>
      </c>
      <c r="K458" s="21" t="s">
        <v>94</v>
      </c>
      <c r="L458" s="21" t="s">
        <v>94</v>
      </c>
      <c r="M458" s="21" t="s">
        <v>94</v>
      </c>
      <c r="N458" s="21" t="s">
        <v>94</v>
      </c>
      <c r="O458" s="21" t="s">
        <v>94</v>
      </c>
      <c r="P458" s="21" t="s">
        <v>94</v>
      </c>
      <c r="Q458" s="21" t="s">
        <v>94</v>
      </c>
      <c r="R458" s="22" t="s">
        <v>94</v>
      </c>
    </row>
    <row r="459" spans="1:18" ht="12.75">
      <c r="A459" s="154" t="s">
        <v>158</v>
      </c>
      <c r="B459" s="25" t="s">
        <v>94</v>
      </c>
      <c r="C459" s="25" t="s">
        <v>94</v>
      </c>
      <c r="D459" s="25" t="s">
        <v>94</v>
      </c>
      <c r="E459" s="25" t="s">
        <v>94</v>
      </c>
      <c r="F459" s="25" t="s">
        <v>94</v>
      </c>
      <c r="G459" s="25" t="s">
        <v>94</v>
      </c>
      <c r="H459" s="25" t="s">
        <v>94</v>
      </c>
      <c r="I459" s="25" t="s">
        <v>94</v>
      </c>
      <c r="J459" s="25" t="s">
        <v>94</v>
      </c>
      <c r="K459" s="25" t="s">
        <v>94</v>
      </c>
      <c r="L459" s="25" t="s">
        <v>94</v>
      </c>
      <c r="M459" s="25" t="s">
        <v>94</v>
      </c>
      <c r="N459" s="25" t="s">
        <v>94</v>
      </c>
      <c r="O459" s="25" t="s">
        <v>94</v>
      </c>
      <c r="P459" s="25" t="s">
        <v>94</v>
      </c>
      <c r="Q459" s="25" t="s">
        <v>94</v>
      </c>
      <c r="R459" s="26" t="s">
        <v>94</v>
      </c>
    </row>
    <row r="460" spans="1:18" ht="12.75">
      <c r="A460" s="246" t="s">
        <v>159</v>
      </c>
      <c r="B460" s="45" t="s">
        <v>94</v>
      </c>
      <c r="C460" s="45" t="s">
        <v>94</v>
      </c>
      <c r="D460" s="45" t="s">
        <v>94</v>
      </c>
      <c r="E460" s="45" t="s">
        <v>94</v>
      </c>
      <c r="F460" s="45" t="s">
        <v>94</v>
      </c>
      <c r="G460" s="45" t="s">
        <v>94</v>
      </c>
      <c r="H460" s="45" t="s">
        <v>94</v>
      </c>
      <c r="I460" s="45" t="s">
        <v>94</v>
      </c>
      <c r="J460" s="45" t="s">
        <v>94</v>
      </c>
      <c r="K460" s="45" t="s">
        <v>94</v>
      </c>
      <c r="L460" s="45" t="s">
        <v>94</v>
      </c>
      <c r="M460" s="45" t="s">
        <v>94</v>
      </c>
      <c r="N460" s="45" t="s">
        <v>94</v>
      </c>
      <c r="O460" s="45" t="s">
        <v>94</v>
      </c>
      <c r="P460" s="45" t="s">
        <v>94</v>
      </c>
      <c r="Q460" s="45" t="s">
        <v>94</v>
      </c>
      <c r="R460" s="32" t="s">
        <v>94</v>
      </c>
    </row>
    <row r="461" ht="30" customHeight="1"/>
    <row r="462" spans="1:9" ht="25.5" customHeight="1">
      <c r="A462" s="247" t="s">
        <v>451</v>
      </c>
      <c r="B462" s="247"/>
      <c r="C462" s="247"/>
      <c r="D462" s="247"/>
      <c r="E462" s="247"/>
      <c r="F462" s="247"/>
      <c r="G462" s="247"/>
      <c r="H462" s="247"/>
      <c r="I462" s="247"/>
    </row>
    <row r="463" spans="1:9" ht="30" customHeight="1">
      <c r="A463" s="36"/>
      <c r="B463" s="17" t="s">
        <v>452</v>
      </c>
      <c r="C463" s="17" t="s">
        <v>453</v>
      </c>
      <c r="D463" s="17" t="s">
        <v>454</v>
      </c>
      <c r="E463" s="17" t="s">
        <v>455</v>
      </c>
      <c r="F463" s="17" t="s">
        <v>456</v>
      </c>
      <c r="G463" s="17" t="s">
        <v>457</v>
      </c>
      <c r="H463" s="17" t="s">
        <v>458</v>
      </c>
      <c r="I463" s="18" t="s">
        <v>459</v>
      </c>
    </row>
    <row r="464" spans="1:9" ht="14.25" customHeight="1">
      <c r="A464" s="248"/>
      <c r="B464" s="51">
        <v>42166</v>
      </c>
      <c r="C464" s="51">
        <v>42166</v>
      </c>
      <c r="D464" s="51">
        <v>42166</v>
      </c>
      <c r="E464" s="51">
        <v>42163</v>
      </c>
      <c r="F464" s="51">
        <v>42163</v>
      </c>
      <c r="G464" s="77" t="s">
        <v>460</v>
      </c>
      <c r="H464" s="51">
        <v>42163</v>
      </c>
      <c r="I464" s="52">
        <v>42163</v>
      </c>
    </row>
    <row r="465" spans="1:9" ht="9.75" customHeight="1">
      <c r="A465" s="24"/>
      <c r="B465" s="25"/>
      <c r="C465" s="25"/>
      <c r="D465" s="25"/>
      <c r="E465" s="25"/>
      <c r="F465" s="25"/>
      <c r="G465" s="25"/>
      <c r="H465" s="25"/>
      <c r="I465" s="26"/>
    </row>
    <row r="466" spans="1:9" ht="12.75">
      <c r="A466" s="83" t="s">
        <v>91</v>
      </c>
      <c r="B466" s="21">
        <v>7</v>
      </c>
      <c r="C466" s="21">
        <v>7</v>
      </c>
      <c r="D466" s="21">
        <v>7</v>
      </c>
      <c r="E466" s="21">
        <v>7</v>
      </c>
      <c r="F466" s="21">
        <v>7</v>
      </c>
      <c r="G466" s="21">
        <v>6.6</v>
      </c>
      <c r="H466" s="21">
        <v>6.9</v>
      </c>
      <c r="I466" s="22">
        <v>7.6</v>
      </c>
    </row>
    <row r="467" spans="1:9" ht="12.75">
      <c r="A467" s="43" t="s">
        <v>167</v>
      </c>
      <c r="B467" s="25">
        <v>18.4</v>
      </c>
      <c r="C467" s="25">
        <v>22.6</v>
      </c>
      <c r="D467" s="25">
        <v>22.6</v>
      </c>
      <c r="E467" s="25">
        <v>18.4</v>
      </c>
      <c r="F467" s="25">
        <v>18.6</v>
      </c>
      <c r="G467" s="25">
        <v>14.8</v>
      </c>
      <c r="H467" s="25">
        <v>6.4</v>
      </c>
      <c r="I467" s="26">
        <v>14.2</v>
      </c>
    </row>
    <row r="468" spans="1:9" ht="12.75">
      <c r="A468" s="83" t="s">
        <v>93</v>
      </c>
      <c r="B468" s="21" t="s">
        <v>94</v>
      </c>
      <c r="C468" s="21" t="s">
        <v>94</v>
      </c>
      <c r="D468" s="21" t="s">
        <v>94</v>
      </c>
      <c r="E468" s="21" t="s">
        <v>94</v>
      </c>
      <c r="F468" s="21" t="s">
        <v>94</v>
      </c>
      <c r="G468" s="21" t="s">
        <v>94</v>
      </c>
      <c r="H468" s="21" t="s">
        <v>94</v>
      </c>
      <c r="I468" s="22" t="s">
        <v>94</v>
      </c>
    </row>
    <row r="469" spans="1:9" ht="12.75">
      <c r="A469" s="43" t="s">
        <v>84</v>
      </c>
      <c r="B469" s="25" t="s">
        <v>94</v>
      </c>
      <c r="C469" s="25" t="s">
        <v>94</v>
      </c>
      <c r="D469" s="25" t="s">
        <v>94</v>
      </c>
      <c r="E469" s="25" t="s">
        <v>94</v>
      </c>
      <c r="F469" s="25" t="s">
        <v>94</v>
      </c>
      <c r="G469" s="25" t="s">
        <v>94</v>
      </c>
      <c r="H469" s="25" t="s">
        <v>94</v>
      </c>
      <c r="I469" s="26" t="s">
        <v>94</v>
      </c>
    </row>
    <row r="470" spans="1:9" ht="12.75">
      <c r="A470" s="83" t="s">
        <v>168</v>
      </c>
      <c r="B470" s="21" t="s">
        <v>94</v>
      </c>
      <c r="C470" s="21" t="s">
        <v>94</v>
      </c>
      <c r="D470" s="21" t="s">
        <v>94</v>
      </c>
      <c r="E470" s="21" t="s">
        <v>94</v>
      </c>
      <c r="F470" s="21" t="s">
        <v>94</v>
      </c>
      <c r="G470" s="21" t="s">
        <v>94</v>
      </c>
      <c r="H470" s="21" t="s">
        <v>94</v>
      </c>
      <c r="I470" s="22" t="s">
        <v>94</v>
      </c>
    </row>
    <row r="471" spans="1:9" ht="12.75">
      <c r="A471" s="43" t="s">
        <v>96</v>
      </c>
      <c r="B471" s="25" t="s">
        <v>120</v>
      </c>
      <c r="C471" s="25" t="s">
        <v>120</v>
      </c>
      <c r="D471" s="25" t="s">
        <v>120</v>
      </c>
      <c r="E471" s="25" t="s">
        <v>120</v>
      </c>
      <c r="F471" s="25" t="s">
        <v>120</v>
      </c>
      <c r="G471" s="25" t="s">
        <v>120</v>
      </c>
      <c r="H471" s="25" t="s">
        <v>120</v>
      </c>
      <c r="I471" s="26" t="s">
        <v>120</v>
      </c>
    </row>
    <row r="472" spans="1:9" ht="12.75">
      <c r="A472" s="83" t="s">
        <v>169</v>
      </c>
      <c r="B472" s="21" t="s">
        <v>94</v>
      </c>
      <c r="C472" s="21" t="s">
        <v>94</v>
      </c>
      <c r="D472" s="21" t="s">
        <v>94</v>
      </c>
      <c r="E472" s="21" t="s">
        <v>94</v>
      </c>
      <c r="F472" s="21" t="s">
        <v>94</v>
      </c>
      <c r="G472" s="21" t="s">
        <v>94</v>
      </c>
      <c r="H472" s="21" t="s">
        <v>94</v>
      </c>
      <c r="I472" s="22" t="s">
        <v>94</v>
      </c>
    </row>
    <row r="473" spans="1:9" ht="12.75">
      <c r="A473" s="43" t="s">
        <v>97</v>
      </c>
      <c r="B473" s="25" t="s">
        <v>94</v>
      </c>
      <c r="C473" s="25" t="s">
        <v>94</v>
      </c>
      <c r="D473" s="25" t="s">
        <v>94</v>
      </c>
      <c r="E473" s="25" t="s">
        <v>94</v>
      </c>
      <c r="F473" s="25" t="s">
        <v>94</v>
      </c>
      <c r="G473" s="25" t="s">
        <v>94</v>
      </c>
      <c r="H473" s="25" t="s">
        <v>94</v>
      </c>
      <c r="I473" s="26" t="s">
        <v>94</v>
      </c>
    </row>
    <row r="474" spans="1:9" ht="12.75">
      <c r="A474" s="83" t="s">
        <v>100</v>
      </c>
      <c r="B474" s="21" t="s">
        <v>120</v>
      </c>
      <c r="C474" s="21" t="s">
        <v>120</v>
      </c>
      <c r="D474" s="21" t="s">
        <v>120</v>
      </c>
      <c r="E474" s="21" t="s">
        <v>120</v>
      </c>
      <c r="F474" s="21" t="s">
        <v>120</v>
      </c>
      <c r="G474" s="21" t="s">
        <v>120</v>
      </c>
      <c r="H474" s="21" t="s">
        <v>120</v>
      </c>
      <c r="I474" s="22" t="s">
        <v>120</v>
      </c>
    </row>
    <row r="475" spans="1:9" ht="12.75">
      <c r="A475" s="43" t="s">
        <v>101</v>
      </c>
      <c r="B475" s="25" t="s">
        <v>94</v>
      </c>
      <c r="C475" s="25" t="s">
        <v>94</v>
      </c>
      <c r="D475" s="25" t="s">
        <v>94</v>
      </c>
      <c r="E475" s="25" t="s">
        <v>94</v>
      </c>
      <c r="F475" s="25" t="s">
        <v>94</v>
      </c>
      <c r="G475" s="25" t="s">
        <v>94</v>
      </c>
      <c r="H475" s="25" t="s">
        <v>94</v>
      </c>
      <c r="I475" s="26" t="s">
        <v>94</v>
      </c>
    </row>
    <row r="476" spans="1:9" ht="12.75">
      <c r="A476" s="83" t="s">
        <v>102</v>
      </c>
      <c r="B476" s="21" t="s">
        <v>94</v>
      </c>
      <c r="C476" s="21" t="s">
        <v>94</v>
      </c>
      <c r="D476" s="21" t="s">
        <v>94</v>
      </c>
      <c r="E476" s="21" t="s">
        <v>94</v>
      </c>
      <c r="F476" s="21" t="s">
        <v>94</v>
      </c>
      <c r="G476" s="21" t="s">
        <v>94</v>
      </c>
      <c r="H476" s="21" t="s">
        <v>94</v>
      </c>
      <c r="I476" s="22" t="s">
        <v>94</v>
      </c>
    </row>
    <row r="477" spans="1:9" ht="12.75">
      <c r="A477" s="43" t="s">
        <v>119</v>
      </c>
      <c r="B477" s="25" t="s">
        <v>94</v>
      </c>
      <c r="C477" s="25" t="s">
        <v>94</v>
      </c>
      <c r="D477" s="25" t="s">
        <v>94</v>
      </c>
      <c r="E477" s="25" t="s">
        <v>94</v>
      </c>
      <c r="F477" s="25" t="s">
        <v>94</v>
      </c>
      <c r="G477" s="25" t="s">
        <v>94</v>
      </c>
      <c r="H477" s="25" t="s">
        <v>94</v>
      </c>
      <c r="I477" s="26">
        <v>0.01</v>
      </c>
    </row>
    <row r="478" spans="1:9" ht="12.75">
      <c r="A478" s="83" t="s">
        <v>104</v>
      </c>
      <c r="B478" s="21" t="s">
        <v>94</v>
      </c>
      <c r="C478" s="21" t="s">
        <v>94</v>
      </c>
      <c r="D478" s="21" t="s">
        <v>94</v>
      </c>
      <c r="E478" s="21" t="s">
        <v>94</v>
      </c>
      <c r="F478" s="21" t="s">
        <v>94</v>
      </c>
      <c r="G478" s="21" t="s">
        <v>94</v>
      </c>
      <c r="H478" s="21" t="s">
        <v>94</v>
      </c>
      <c r="I478" s="22" t="s">
        <v>94</v>
      </c>
    </row>
    <row r="479" spans="1:9" ht="12.75">
      <c r="A479" s="43" t="s">
        <v>107</v>
      </c>
      <c r="B479" s="25" t="s">
        <v>94</v>
      </c>
      <c r="C479" s="25" t="s">
        <v>94</v>
      </c>
      <c r="D479" s="25" t="s">
        <v>94</v>
      </c>
      <c r="E479" s="25" t="s">
        <v>94</v>
      </c>
      <c r="F479" s="25" t="s">
        <v>94</v>
      </c>
      <c r="G479" s="25" t="s">
        <v>94</v>
      </c>
      <c r="H479" s="25" t="s">
        <v>94</v>
      </c>
      <c r="I479" s="26" t="s">
        <v>94</v>
      </c>
    </row>
    <row r="480" spans="1:9" ht="12.75">
      <c r="A480" s="83" t="s">
        <v>108</v>
      </c>
      <c r="B480" s="21" t="s">
        <v>94</v>
      </c>
      <c r="C480" s="21" t="s">
        <v>94</v>
      </c>
      <c r="D480" s="21" t="s">
        <v>94</v>
      </c>
      <c r="E480" s="21" t="s">
        <v>94</v>
      </c>
      <c r="F480" s="21" t="s">
        <v>94</v>
      </c>
      <c r="G480" s="21" t="s">
        <v>94</v>
      </c>
      <c r="H480" s="21" t="s">
        <v>94</v>
      </c>
      <c r="I480" s="22" t="s">
        <v>94</v>
      </c>
    </row>
    <row r="481" spans="1:9" ht="12.75">
      <c r="A481" s="43" t="s">
        <v>170</v>
      </c>
      <c r="B481" s="25" t="s">
        <v>94</v>
      </c>
      <c r="C481" s="25" t="s">
        <v>94</v>
      </c>
      <c r="D481" s="25" t="s">
        <v>94</v>
      </c>
      <c r="E481" s="25" t="s">
        <v>94</v>
      </c>
      <c r="F481" s="25" t="s">
        <v>94</v>
      </c>
      <c r="G481" s="25" t="s">
        <v>94</v>
      </c>
      <c r="H481" s="25" t="s">
        <v>94</v>
      </c>
      <c r="I481" s="26" t="s">
        <v>94</v>
      </c>
    </row>
    <row r="482" spans="1:9" ht="12.75">
      <c r="A482" s="83" t="s">
        <v>122</v>
      </c>
      <c r="B482" s="21">
        <v>72.4</v>
      </c>
      <c r="C482" s="21">
        <v>24.8</v>
      </c>
      <c r="D482" s="21">
        <v>21.4</v>
      </c>
      <c r="E482" s="21">
        <v>24.2</v>
      </c>
      <c r="F482" s="21">
        <v>24.2</v>
      </c>
      <c r="G482" s="21">
        <v>32.4</v>
      </c>
      <c r="H482" s="21">
        <v>16.2</v>
      </c>
      <c r="I482" s="22">
        <v>32.6</v>
      </c>
    </row>
    <row r="483" spans="1:9" ht="12.75">
      <c r="A483" s="43" t="s">
        <v>123</v>
      </c>
      <c r="B483" s="25">
        <v>2.2</v>
      </c>
      <c r="C483" s="25">
        <v>0.2</v>
      </c>
      <c r="D483" s="25">
        <v>0.6</v>
      </c>
      <c r="E483" s="25">
        <v>0.3</v>
      </c>
      <c r="F483" s="25">
        <v>0.2</v>
      </c>
      <c r="G483" s="25">
        <v>0.5</v>
      </c>
      <c r="H483" s="25">
        <v>1.2</v>
      </c>
      <c r="I483" s="26">
        <v>0.2</v>
      </c>
    </row>
    <row r="484" spans="1:52" ht="12.75">
      <c r="A484" s="83" t="s">
        <v>171</v>
      </c>
      <c r="B484" s="21">
        <v>0.8</v>
      </c>
      <c r="C484" s="21">
        <v>2.2</v>
      </c>
      <c r="D484" s="21">
        <v>0.6</v>
      </c>
      <c r="E484" s="21">
        <v>0.8</v>
      </c>
      <c r="F484" s="21">
        <v>2.2</v>
      </c>
      <c r="G484" s="21">
        <v>0.6</v>
      </c>
      <c r="H484" s="21">
        <v>0.8</v>
      </c>
      <c r="I484" s="22">
        <v>0.5</v>
      </c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</row>
    <row r="485" spans="1:52" ht="12.75">
      <c r="A485" s="43" t="s">
        <v>124</v>
      </c>
      <c r="B485" s="25">
        <v>16.4</v>
      </c>
      <c r="C485" s="25">
        <v>13</v>
      </c>
      <c r="D485" s="25">
        <v>13.8</v>
      </c>
      <c r="E485" s="25">
        <v>13.7</v>
      </c>
      <c r="F485" s="25">
        <v>11.6</v>
      </c>
      <c r="G485" s="25">
        <v>14.8</v>
      </c>
      <c r="H485" s="25">
        <v>4.2</v>
      </c>
      <c r="I485" s="26">
        <v>14.6</v>
      </c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</row>
    <row r="486" spans="1:52" ht="12.75">
      <c r="A486" s="86" t="s">
        <v>159</v>
      </c>
      <c r="B486" s="45" t="s">
        <v>94</v>
      </c>
      <c r="C486" s="45" t="s">
        <v>94</v>
      </c>
      <c r="D486" s="45" t="s">
        <v>94</v>
      </c>
      <c r="E486" s="45" t="s">
        <v>94</v>
      </c>
      <c r="F486" s="45" t="s">
        <v>94</v>
      </c>
      <c r="G486" s="45" t="s">
        <v>94</v>
      </c>
      <c r="H486" s="45" t="s">
        <v>94</v>
      </c>
      <c r="I486" s="32" t="s">
        <v>94</v>
      </c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</row>
    <row r="487" spans="2:52" ht="30" customHeight="1">
      <c r="B487" s="170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</row>
    <row r="488" spans="1:52" ht="29.25" customHeight="1">
      <c r="A488" s="124" t="s">
        <v>461</v>
      </c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</row>
    <row r="489" spans="1:52" s="251" customFormat="1" ht="30.75" customHeight="1">
      <c r="A489" s="36"/>
      <c r="B489" s="249" t="s">
        <v>462</v>
      </c>
      <c r="C489" s="17" t="s">
        <v>463</v>
      </c>
      <c r="D489" s="17" t="s">
        <v>464</v>
      </c>
      <c r="E489" s="17" t="s">
        <v>465</v>
      </c>
      <c r="F489" s="17" t="s">
        <v>466</v>
      </c>
      <c r="G489" s="17" t="s">
        <v>467</v>
      </c>
      <c r="H489" s="17" t="s">
        <v>468</v>
      </c>
      <c r="I489" s="17" t="s">
        <v>469</v>
      </c>
      <c r="J489" s="17" t="s">
        <v>470</v>
      </c>
      <c r="K489" s="17" t="s">
        <v>471</v>
      </c>
      <c r="L489" s="17" t="s">
        <v>472</v>
      </c>
      <c r="M489" s="17" t="s">
        <v>224</v>
      </c>
      <c r="N489" s="17" t="s">
        <v>473</v>
      </c>
      <c r="O489" s="17" t="s">
        <v>474</v>
      </c>
      <c r="P489" s="17" t="s">
        <v>475</v>
      </c>
      <c r="Q489" s="17" t="s">
        <v>476</v>
      </c>
      <c r="R489" s="18" t="s">
        <v>176</v>
      </c>
      <c r="S489" s="250"/>
      <c r="T489" s="250"/>
      <c r="U489" s="250"/>
      <c r="V489" s="250"/>
      <c r="W489" s="250"/>
      <c r="X489" s="250"/>
      <c r="Y489" s="250"/>
      <c r="Z489" s="250"/>
      <c r="AA489" s="250"/>
      <c r="AB489" s="250"/>
      <c r="AC489" s="250"/>
      <c r="AD489" s="250"/>
      <c r="AE489" s="250"/>
      <c r="AF489" s="250"/>
      <c r="AG489" s="250"/>
      <c r="AH489" s="250"/>
      <c r="AI489" s="250"/>
      <c r="AJ489" s="250"/>
      <c r="AK489" s="250"/>
      <c r="AL489" s="250"/>
      <c r="AM489" s="250"/>
      <c r="AN489" s="250"/>
      <c r="AO489" s="250"/>
      <c r="AP489" s="250"/>
      <c r="AQ489" s="250"/>
      <c r="AR489" s="250"/>
      <c r="AS489" s="250"/>
      <c r="AT489" s="250"/>
      <c r="AU489" s="250"/>
      <c r="AV489" s="250"/>
      <c r="AW489" s="250"/>
      <c r="AX489" s="250"/>
      <c r="AY489" s="250"/>
      <c r="AZ489" s="250"/>
    </row>
    <row r="490" spans="1:52" s="199" customFormat="1" ht="12.75">
      <c r="A490" s="198"/>
      <c r="B490" s="51">
        <v>42166</v>
      </c>
      <c r="C490" s="51">
        <v>42166</v>
      </c>
      <c r="D490" s="51">
        <v>42166</v>
      </c>
      <c r="E490" s="51">
        <v>42166</v>
      </c>
      <c r="F490" s="51">
        <v>42166</v>
      </c>
      <c r="G490" s="51">
        <v>42163</v>
      </c>
      <c r="H490" s="51">
        <v>42163</v>
      </c>
      <c r="I490" s="51">
        <v>42163</v>
      </c>
      <c r="J490" s="51">
        <v>42163</v>
      </c>
      <c r="K490" s="51">
        <v>42163</v>
      </c>
      <c r="L490" s="51">
        <v>42163</v>
      </c>
      <c r="M490" s="51">
        <v>42163</v>
      </c>
      <c r="N490" s="51">
        <v>42043</v>
      </c>
      <c r="O490" s="51">
        <v>42163</v>
      </c>
      <c r="P490" s="51">
        <v>42163</v>
      </c>
      <c r="Q490" s="51">
        <v>42163</v>
      </c>
      <c r="R490" s="52">
        <v>42163</v>
      </c>
      <c r="S490" s="93"/>
      <c r="T490" s="93"/>
      <c r="U490" s="93"/>
      <c r="V490" s="93"/>
      <c r="W490" s="93"/>
      <c r="X490" s="93"/>
      <c r="Y490" s="93"/>
      <c r="Z490" s="93"/>
      <c r="AA490" s="93"/>
      <c r="AB490" s="93"/>
      <c r="AC490" s="93"/>
      <c r="AD490" s="93"/>
      <c r="AE490" s="93"/>
      <c r="AF490" s="93"/>
      <c r="AG490" s="93"/>
      <c r="AH490" s="93"/>
      <c r="AI490" s="93"/>
      <c r="AJ490" s="93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  <c r="AU490" s="93"/>
      <c r="AV490" s="93"/>
      <c r="AW490" s="93"/>
      <c r="AX490" s="93"/>
      <c r="AY490" s="93"/>
      <c r="AZ490" s="93"/>
    </row>
    <row r="491" spans="1:18" s="93" customFormat="1" ht="9" customHeight="1">
      <c r="A491" s="211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2"/>
    </row>
    <row r="492" spans="1:52" ht="12.75">
      <c r="A492" s="43" t="s">
        <v>93</v>
      </c>
      <c r="B492" s="25" t="s">
        <v>94</v>
      </c>
      <c r="C492" s="25" t="s">
        <v>94</v>
      </c>
      <c r="D492" s="25" t="s">
        <v>94</v>
      </c>
      <c r="E492" s="25" t="s">
        <v>94</v>
      </c>
      <c r="F492" s="25" t="s">
        <v>94</v>
      </c>
      <c r="G492" s="25" t="s">
        <v>94</v>
      </c>
      <c r="H492" s="25" t="s">
        <v>94</v>
      </c>
      <c r="I492" s="25" t="s">
        <v>94</v>
      </c>
      <c r="J492" s="25" t="s">
        <v>94</v>
      </c>
      <c r="K492" s="25" t="s">
        <v>94</v>
      </c>
      <c r="L492" s="25" t="s">
        <v>94</v>
      </c>
      <c r="M492" s="25" t="s">
        <v>94</v>
      </c>
      <c r="N492" s="25" t="s">
        <v>94</v>
      </c>
      <c r="O492" s="25" t="s">
        <v>94</v>
      </c>
      <c r="P492" s="25" t="s">
        <v>94</v>
      </c>
      <c r="Q492" s="25" t="s">
        <v>94</v>
      </c>
      <c r="R492" s="26" t="s">
        <v>94</v>
      </c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</row>
    <row r="493" spans="1:52" ht="12.75">
      <c r="A493" s="83" t="s">
        <v>345</v>
      </c>
      <c r="B493" s="21" t="s">
        <v>94</v>
      </c>
      <c r="C493" s="21" t="s">
        <v>94</v>
      </c>
      <c r="D493" s="21" t="s">
        <v>94</v>
      </c>
      <c r="E493" s="21" t="s">
        <v>94</v>
      </c>
      <c r="F493" s="21" t="s">
        <v>94</v>
      </c>
      <c r="G493" s="21" t="s">
        <v>94</v>
      </c>
      <c r="H493" s="21" t="s">
        <v>94</v>
      </c>
      <c r="I493" s="21" t="s">
        <v>94</v>
      </c>
      <c r="J493" s="21" t="s">
        <v>94</v>
      </c>
      <c r="K493" s="21" t="s">
        <v>94</v>
      </c>
      <c r="L493" s="21" t="s">
        <v>94</v>
      </c>
      <c r="M493" s="21" t="s">
        <v>94</v>
      </c>
      <c r="N493" s="21" t="s">
        <v>94</v>
      </c>
      <c r="O493" s="21" t="s">
        <v>94</v>
      </c>
      <c r="P493" s="21" t="s">
        <v>94</v>
      </c>
      <c r="Q493" s="21" t="s">
        <v>94</v>
      </c>
      <c r="R493" s="22" t="s">
        <v>94</v>
      </c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</row>
    <row r="494" spans="1:18" ht="12.75">
      <c r="A494" s="43" t="s">
        <v>96</v>
      </c>
      <c r="B494" s="25" t="s">
        <v>94</v>
      </c>
      <c r="C494" s="25" t="s">
        <v>94</v>
      </c>
      <c r="D494" s="25" t="s">
        <v>94</v>
      </c>
      <c r="E494" s="25" t="s">
        <v>94</v>
      </c>
      <c r="F494" s="25" t="s">
        <v>94</v>
      </c>
      <c r="G494" s="25" t="s">
        <v>94</v>
      </c>
      <c r="H494" s="25" t="s">
        <v>94</v>
      </c>
      <c r="I494" s="25" t="s">
        <v>94</v>
      </c>
      <c r="J494" s="25" t="s">
        <v>94</v>
      </c>
      <c r="K494" s="25" t="s">
        <v>94</v>
      </c>
      <c r="L494" s="25" t="s">
        <v>94</v>
      </c>
      <c r="M494" s="25" t="s">
        <v>94</v>
      </c>
      <c r="N494" s="25" t="s">
        <v>94</v>
      </c>
      <c r="O494" s="25" t="s">
        <v>94</v>
      </c>
      <c r="P494" s="25" t="s">
        <v>94</v>
      </c>
      <c r="Q494" s="25" t="s">
        <v>94</v>
      </c>
      <c r="R494" s="26" t="s">
        <v>94</v>
      </c>
    </row>
    <row r="495" spans="1:18" ht="12.75">
      <c r="A495" s="83" t="s">
        <v>97</v>
      </c>
      <c r="B495" s="21" t="s">
        <v>94</v>
      </c>
      <c r="C495" s="21" t="s">
        <v>94</v>
      </c>
      <c r="D495" s="21" t="s">
        <v>94</v>
      </c>
      <c r="E495" s="21" t="s">
        <v>94</v>
      </c>
      <c r="F495" s="21" t="s">
        <v>94</v>
      </c>
      <c r="G495" s="21" t="s">
        <v>94</v>
      </c>
      <c r="H495" s="21" t="s">
        <v>94</v>
      </c>
      <c r="I495" s="21" t="s">
        <v>94</v>
      </c>
      <c r="J495" s="21" t="s">
        <v>94</v>
      </c>
      <c r="K495" s="21" t="s">
        <v>94</v>
      </c>
      <c r="L495" s="21" t="s">
        <v>94</v>
      </c>
      <c r="M495" s="21" t="s">
        <v>94</v>
      </c>
      <c r="N495" s="21" t="s">
        <v>94</v>
      </c>
      <c r="O495" s="21" t="s">
        <v>94</v>
      </c>
      <c r="P495" s="21" t="s">
        <v>94</v>
      </c>
      <c r="Q495" s="21" t="s">
        <v>94</v>
      </c>
      <c r="R495" s="22" t="s">
        <v>94</v>
      </c>
    </row>
    <row r="496" spans="1:18" ht="12.75">
      <c r="A496" s="43" t="s">
        <v>119</v>
      </c>
      <c r="B496" s="25" t="s">
        <v>94</v>
      </c>
      <c r="C496" s="25" t="s">
        <v>94</v>
      </c>
      <c r="D496" s="25" t="s">
        <v>94</v>
      </c>
      <c r="E496" s="25" t="s">
        <v>94</v>
      </c>
      <c r="F496" s="25" t="s">
        <v>94</v>
      </c>
      <c r="G496" s="25" t="s">
        <v>94</v>
      </c>
      <c r="H496" s="25" t="s">
        <v>94</v>
      </c>
      <c r="I496" s="25" t="s">
        <v>94</v>
      </c>
      <c r="J496" s="25" t="s">
        <v>94</v>
      </c>
      <c r="K496" s="25" t="s">
        <v>94</v>
      </c>
      <c r="L496" s="25" t="s">
        <v>94</v>
      </c>
      <c r="M496" s="25" t="s">
        <v>94</v>
      </c>
      <c r="N496" s="25" t="s">
        <v>94</v>
      </c>
      <c r="O496" s="25" t="s">
        <v>94</v>
      </c>
      <c r="P496" s="25" t="s">
        <v>94</v>
      </c>
      <c r="Q496" s="25" t="s">
        <v>94</v>
      </c>
      <c r="R496" s="26" t="s">
        <v>94</v>
      </c>
    </row>
    <row r="497" spans="1:18" ht="12.75">
      <c r="A497" s="83" t="s">
        <v>100</v>
      </c>
      <c r="B497" s="21" t="s">
        <v>120</v>
      </c>
      <c r="C497" s="21" t="s">
        <v>120</v>
      </c>
      <c r="D497" s="21" t="s">
        <v>120</v>
      </c>
      <c r="E497" s="21" t="s">
        <v>120</v>
      </c>
      <c r="F497" s="21" t="s">
        <v>120</v>
      </c>
      <c r="G497" s="21" t="s">
        <v>120</v>
      </c>
      <c r="H497" s="21" t="s">
        <v>120</v>
      </c>
      <c r="I497" s="21" t="s">
        <v>120</v>
      </c>
      <c r="J497" s="21" t="s">
        <v>120</v>
      </c>
      <c r="K497" s="21" t="s">
        <v>120</v>
      </c>
      <c r="L497" s="21" t="s">
        <v>120</v>
      </c>
      <c r="M497" s="21" t="s">
        <v>120</v>
      </c>
      <c r="N497" s="21" t="s">
        <v>120</v>
      </c>
      <c r="O497" s="21" t="s">
        <v>120</v>
      </c>
      <c r="P497" s="21" t="s">
        <v>120</v>
      </c>
      <c r="Q497" s="21" t="s">
        <v>120</v>
      </c>
      <c r="R497" s="22" t="s">
        <v>120</v>
      </c>
    </row>
    <row r="498" spans="1:18" ht="12.75">
      <c r="A498" s="43" t="s">
        <v>121</v>
      </c>
      <c r="B498" s="25" t="s">
        <v>94</v>
      </c>
      <c r="C498" s="25" t="s">
        <v>94</v>
      </c>
      <c r="D498" s="25" t="s">
        <v>94</v>
      </c>
      <c r="E498" s="25" t="s">
        <v>94</v>
      </c>
      <c r="F498" s="25" t="s">
        <v>94</v>
      </c>
      <c r="G498" s="25" t="s">
        <v>94</v>
      </c>
      <c r="H498" s="25" t="s">
        <v>94</v>
      </c>
      <c r="I498" s="25" t="s">
        <v>94</v>
      </c>
      <c r="J498" s="25" t="s">
        <v>94</v>
      </c>
      <c r="K498" s="25" t="s">
        <v>94</v>
      </c>
      <c r="L498" s="25" t="s">
        <v>94</v>
      </c>
      <c r="M498" s="25" t="s">
        <v>94</v>
      </c>
      <c r="N498" s="25" t="s">
        <v>94</v>
      </c>
      <c r="O498" s="25" t="s">
        <v>94</v>
      </c>
      <c r="P498" s="25" t="s">
        <v>94</v>
      </c>
      <c r="Q498" s="25" t="s">
        <v>94</v>
      </c>
      <c r="R498" s="26" t="s">
        <v>94</v>
      </c>
    </row>
    <row r="499" spans="1:18" ht="12.75">
      <c r="A499" s="83" t="s">
        <v>101</v>
      </c>
      <c r="B499" s="21" t="s">
        <v>94</v>
      </c>
      <c r="C499" s="21" t="s">
        <v>94</v>
      </c>
      <c r="D499" s="21" t="s">
        <v>94</v>
      </c>
      <c r="E499" s="21" t="s">
        <v>94</v>
      </c>
      <c r="F499" s="21" t="s">
        <v>94</v>
      </c>
      <c r="G499" s="21" t="s">
        <v>94</v>
      </c>
      <c r="H499" s="21" t="s">
        <v>94</v>
      </c>
      <c r="I499" s="21" t="s">
        <v>94</v>
      </c>
      <c r="J499" s="21" t="s">
        <v>94</v>
      </c>
      <c r="K499" s="21" t="s">
        <v>94</v>
      </c>
      <c r="L499" s="21" t="s">
        <v>94</v>
      </c>
      <c r="M499" s="21" t="s">
        <v>94</v>
      </c>
      <c r="N499" s="21" t="s">
        <v>94</v>
      </c>
      <c r="O499" s="21" t="s">
        <v>94</v>
      </c>
      <c r="P499" s="21" t="s">
        <v>94</v>
      </c>
      <c r="Q499" s="21" t="s">
        <v>94</v>
      </c>
      <c r="R499" s="22" t="s">
        <v>94</v>
      </c>
    </row>
    <row r="500" spans="1:18" ht="12.75">
      <c r="A500" s="43" t="s">
        <v>102</v>
      </c>
      <c r="B500" s="25" t="s">
        <v>94</v>
      </c>
      <c r="C500" s="25" t="s">
        <v>94</v>
      </c>
      <c r="D500" s="25" t="s">
        <v>94</v>
      </c>
      <c r="E500" s="25" t="s">
        <v>94</v>
      </c>
      <c r="F500" s="25" t="s">
        <v>94</v>
      </c>
      <c r="G500" s="25" t="s">
        <v>94</v>
      </c>
      <c r="H500" s="25" t="s">
        <v>94</v>
      </c>
      <c r="I500" s="25" t="s">
        <v>94</v>
      </c>
      <c r="J500" s="25" t="s">
        <v>94</v>
      </c>
      <c r="K500" s="25" t="s">
        <v>94</v>
      </c>
      <c r="L500" s="25" t="s">
        <v>94</v>
      </c>
      <c r="M500" s="25" t="s">
        <v>94</v>
      </c>
      <c r="N500" s="25" t="s">
        <v>94</v>
      </c>
      <c r="O500" s="25" t="s">
        <v>94</v>
      </c>
      <c r="P500" s="25" t="s">
        <v>94</v>
      </c>
      <c r="Q500" s="25" t="s">
        <v>94</v>
      </c>
      <c r="R500" s="26" t="s">
        <v>94</v>
      </c>
    </row>
    <row r="501" spans="1:18" ht="12.75">
      <c r="A501" s="83" t="s">
        <v>95</v>
      </c>
      <c r="B501" s="21" t="s">
        <v>94</v>
      </c>
      <c r="C501" s="21" t="s">
        <v>94</v>
      </c>
      <c r="D501" s="21" t="s">
        <v>94</v>
      </c>
      <c r="E501" s="21" t="s">
        <v>94</v>
      </c>
      <c r="F501" s="21" t="s">
        <v>94</v>
      </c>
      <c r="G501" s="21" t="s">
        <v>94</v>
      </c>
      <c r="H501" s="21" t="s">
        <v>94</v>
      </c>
      <c r="I501" s="21" t="s">
        <v>94</v>
      </c>
      <c r="J501" s="21" t="s">
        <v>94</v>
      </c>
      <c r="K501" s="21" t="s">
        <v>94</v>
      </c>
      <c r="L501" s="21" t="s">
        <v>94</v>
      </c>
      <c r="M501" s="21" t="s">
        <v>94</v>
      </c>
      <c r="N501" s="21" t="s">
        <v>94</v>
      </c>
      <c r="O501" s="21" t="s">
        <v>94</v>
      </c>
      <c r="P501" s="21" t="s">
        <v>94</v>
      </c>
      <c r="Q501" s="21" t="s">
        <v>94</v>
      </c>
      <c r="R501" s="22" t="s">
        <v>94</v>
      </c>
    </row>
    <row r="502" spans="1:18" ht="12.75">
      <c r="A502" s="43" t="s">
        <v>104</v>
      </c>
      <c r="B502" s="25" t="s">
        <v>94</v>
      </c>
      <c r="C502" s="25" t="s">
        <v>94</v>
      </c>
      <c r="D502" s="25" t="s">
        <v>94</v>
      </c>
      <c r="E502" s="25" t="s">
        <v>94</v>
      </c>
      <c r="F502" s="25" t="s">
        <v>94</v>
      </c>
      <c r="G502" s="25" t="s">
        <v>94</v>
      </c>
      <c r="H502" s="25" t="s">
        <v>94</v>
      </c>
      <c r="I502" s="25" t="s">
        <v>94</v>
      </c>
      <c r="J502" s="25" t="s">
        <v>94</v>
      </c>
      <c r="K502" s="25" t="s">
        <v>94</v>
      </c>
      <c r="L502" s="25" t="s">
        <v>94</v>
      </c>
      <c r="M502" s="25" t="s">
        <v>94</v>
      </c>
      <c r="N502" s="25" t="s">
        <v>94</v>
      </c>
      <c r="O502" s="25" t="s">
        <v>94</v>
      </c>
      <c r="P502" s="25" t="s">
        <v>94</v>
      </c>
      <c r="Q502" s="25" t="s">
        <v>94</v>
      </c>
      <c r="R502" s="26" t="s">
        <v>94</v>
      </c>
    </row>
    <row r="503" spans="1:18" ht="12.75">
      <c r="A503" s="83" t="s">
        <v>108</v>
      </c>
      <c r="B503" s="21" t="s">
        <v>94</v>
      </c>
      <c r="C503" s="21" t="s">
        <v>94</v>
      </c>
      <c r="D503" s="21" t="s">
        <v>94</v>
      </c>
      <c r="E503" s="21" t="s">
        <v>94</v>
      </c>
      <c r="F503" s="21" t="s">
        <v>94</v>
      </c>
      <c r="G503" s="21" t="s">
        <v>94</v>
      </c>
      <c r="H503" s="21" t="s">
        <v>94</v>
      </c>
      <c r="I503" s="21" t="s">
        <v>94</v>
      </c>
      <c r="J503" s="21" t="s">
        <v>94</v>
      </c>
      <c r="K503" s="21" t="s">
        <v>94</v>
      </c>
      <c r="L503" s="21" t="s">
        <v>94</v>
      </c>
      <c r="M503" s="21" t="s">
        <v>94</v>
      </c>
      <c r="N503" s="21" t="s">
        <v>94</v>
      </c>
      <c r="O503" s="21" t="s">
        <v>94</v>
      </c>
      <c r="P503" s="21" t="s">
        <v>94</v>
      </c>
      <c r="Q503" s="21" t="s">
        <v>94</v>
      </c>
      <c r="R503" s="22" t="s">
        <v>94</v>
      </c>
    </row>
    <row r="504" spans="1:18" ht="12.75">
      <c r="A504" s="43" t="s">
        <v>122</v>
      </c>
      <c r="B504" s="25">
        <v>72.4</v>
      </c>
      <c r="C504" s="25">
        <v>194.2</v>
      </c>
      <c r="D504" s="25">
        <v>24.4</v>
      </c>
      <c r="E504" s="25">
        <v>21.4</v>
      </c>
      <c r="F504" s="25">
        <v>24.3</v>
      </c>
      <c r="G504" s="25">
        <v>24.2</v>
      </c>
      <c r="H504" s="25">
        <v>38.2</v>
      </c>
      <c r="I504" s="25">
        <v>24.2</v>
      </c>
      <c r="J504" s="25">
        <v>184.6</v>
      </c>
      <c r="K504" s="25">
        <v>26.8</v>
      </c>
      <c r="L504" s="25">
        <v>32.4</v>
      </c>
      <c r="M504" s="25">
        <v>98.6</v>
      </c>
      <c r="N504" s="25">
        <v>16.2</v>
      </c>
      <c r="O504" s="25">
        <v>32.6</v>
      </c>
      <c r="P504" s="25">
        <v>188.6</v>
      </c>
      <c r="Q504" s="25">
        <v>242.4</v>
      </c>
      <c r="R504" s="26">
        <v>11.8</v>
      </c>
    </row>
    <row r="505" spans="1:18" ht="12.75">
      <c r="A505" s="83" t="s">
        <v>123</v>
      </c>
      <c r="B505" s="21">
        <v>2.2</v>
      </c>
      <c r="C505" s="21">
        <v>3.3</v>
      </c>
      <c r="D505" s="21">
        <v>0.2</v>
      </c>
      <c r="E505" s="21">
        <v>0.6</v>
      </c>
      <c r="F505" s="21">
        <v>0.2</v>
      </c>
      <c r="G505" s="21">
        <v>0.2</v>
      </c>
      <c r="H505" s="21">
        <v>0.5</v>
      </c>
      <c r="I505" s="21">
        <v>0.2</v>
      </c>
      <c r="J505" s="21">
        <v>2.2</v>
      </c>
      <c r="K505" s="21">
        <v>1.2</v>
      </c>
      <c r="L505" s="21">
        <v>0.5</v>
      </c>
      <c r="M505" s="21">
        <v>2.2</v>
      </c>
      <c r="N505" s="21">
        <v>1.2</v>
      </c>
      <c r="O505" s="21">
        <v>0.2</v>
      </c>
      <c r="P505" s="21">
        <v>8.2</v>
      </c>
      <c r="Q505" s="21">
        <v>8.8</v>
      </c>
      <c r="R505" s="143">
        <v>0.2</v>
      </c>
    </row>
    <row r="506" spans="1:18" ht="12.75">
      <c r="A506" s="43" t="s">
        <v>124</v>
      </c>
      <c r="B506" s="25">
        <v>16.4</v>
      </c>
      <c r="C506" s="25">
        <v>40.2</v>
      </c>
      <c r="D506" s="25">
        <v>13</v>
      </c>
      <c r="E506" s="25">
        <v>13.8</v>
      </c>
      <c r="F506" s="25">
        <v>30.6</v>
      </c>
      <c r="G506" s="25">
        <v>13.6</v>
      </c>
      <c r="H506" s="25">
        <v>14.4</v>
      </c>
      <c r="I506" s="25">
        <v>11.6</v>
      </c>
      <c r="J506" s="25">
        <v>98.6</v>
      </c>
      <c r="K506" s="25">
        <v>8.9</v>
      </c>
      <c r="L506" s="25">
        <v>14.8</v>
      </c>
      <c r="M506" s="25">
        <v>18.4</v>
      </c>
      <c r="N506" s="25">
        <v>4.2</v>
      </c>
      <c r="O506" s="25">
        <v>14.6</v>
      </c>
      <c r="P506" s="25">
        <v>124.8</v>
      </c>
      <c r="Q506" s="25">
        <v>18.6</v>
      </c>
      <c r="R506" s="26">
        <v>36.4</v>
      </c>
    </row>
    <row r="507" spans="1:18" ht="12.75">
      <c r="A507" s="83" t="s">
        <v>125</v>
      </c>
      <c r="B507" s="21">
        <v>19.8</v>
      </c>
      <c r="C507" s="21">
        <v>23.4</v>
      </c>
      <c r="D507" s="21">
        <v>16.4</v>
      </c>
      <c r="E507" s="21">
        <v>20.6</v>
      </c>
      <c r="F507" s="21">
        <v>8.8</v>
      </c>
      <c r="G507" s="21">
        <v>15.4</v>
      </c>
      <c r="H507" s="21">
        <v>21.2</v>
      </c>
      <c r="I507" s="21">
        <v>15.2</v>
      </c>
      <c r="J507" s="21">
        <v>61.1</v>
      </c>
      <c r="K507" s="21">
        <v>19.2</v>
      </c>
      <c r="L507" s="21">
        <v>23.1</v>
      </c>
      <c r="M507" s="21">
        <v>60.4</v>
      </c>
      <c r="N507" s="21">
        <v>37.2</v>
      </c>
      <c r="O507" s="21">
        <v>14.8</v>
      </c>
      <c r="P507" s="21">
        <v>16.2</v>
      </c>
      <c r="Q507" s="21">
        <v>98.6</v>
      </c>
      <c r="R507" s="22">
        <v>23.8</v>
      </c>
    </row>
    <row r="508" spans="1:18" ht="12.75">
      <c r="A508" s="84" t="s">
        <v>126</v>
      </c>
      <c r="B508" s="28">
        <v>3126</v>
      </c>
      <c r="C508" s="28">
        <v>1026</v>
      </c>
      <c r="D508" s="28">
        <v>1266</v>
      </c>
      <c r="E508" s="28">
        <v>1642</v>
      </c>
      <c r="F508" s="28">
        <v>1684</v>
      </c>
      <c r="G508" s="28">
        <v>644</v>
      </c>
      <c r="H508" s="28">
        <v>2400</v>
      </c>
      <c r="I508" s="28">
        <v>2000</v>
      </c>
      <c r="J508" s="28">
        <v>4344</v>
      </c>
      <c r="K508" s="28">
        <v>3684</v>
      </c>
      <c r="L508" s="28">
        <v>2680</v>
      </c>
      <c r="M508" s="28">
        <v>3562</v>
      </c>
      <c r="N508" s="28">
        <v>1486</v>
      </c>
      <c r="O508" s="28">
        <v>3246</v>
      </c>
      <c r="P508" s="28">
        <v>8024</v>
      </c>
      <c r="Q508" s="28">
        <v>3856</v>
      </c>
      <c r="R508" s="29">
        <v>3344</v>
      </c>
    </row>
    <row r="509" spans="2:18" ht="30" customHeight="1">
      <c r="B509" s="53"/>
      <c r="R509" s="53"/>
    </row>
    <row r="510" spans="1:18" ht="30" customHeight="1">
      <c r="A510" s="55" t="s">
        <v>477</v>
      </c>
      <c r="B510" s="55"/>
      <c r="C510" s="55"/>
      <c r="D510" s="55"/>
      <c r="E510" s="55"/>
      <c r="R510" s="53"/>
    </row>
    <row r="511" spans="1:17" ht="30.75" customHeight="1">
      <c r="A511" s="36"/>
      <c r="B511" s="17" t="s">
        <v>478</v>
      </c>
      <c r="C511" s="17" t="s">
        <v>479</v>
      </c>
      <c r="D511" s="17" t="s">
        <v>479</v>
      </c>
      <c r="E511" s="18" t="s">
        <v>480</v>
      </c>
      <c r="Q511" s="53"/>
    </row>
    <row r="512" spans="1:17" ht="14.25" customHeight="1">
      <c r="A512" s="20"/>
      <c r="B512" s="51">
        <v>42166</v>
      </c>
      <c r="C512" s="51">
        <v>42163</v>
      </c>
      <c r="D512" s="51">
        <v>42163</v>
      </c>
      <c r="E512" s="52">
        <v>42163</v>
      </c>
      <c r="Q512" s="53"/>
    </row>
    <row r="513" spans="1:17" s="11" customFormat="1" ht="9.75" customHeight="1">
      <c r="A513" s="245"/>
      <c r="B513" s="59"/>
      <c r="C513" s="59"/>
      <c r="D513" s="59"/>
      <c r="E513" s="60"/>
      <c r="Q513" s="132"/>
    </row>
    <row r="514" spans="1:17" ht="12.75">
      <c r="A514" s="43" t="s">
        <v>77</v>
      </c>
      <c r="B514" s="25" t="s">
        <v>305</v>
      </c>
      <c r="C514" s="25" t="s">
        <v>78</v>
      </c>
      <c r="D514" s="25" t="s">
        <v>78</v>
      </c>
      <c r="E514" s="26" t="s">
        <v>78</v>
      </c>
      <c r="Q514" s="53"/>
    </row>
    <row r="515" spans="1:17" ht="12.75">
      <c r="A515" s="83" t="s">
        <v>80</v>
      </c>
      <c r="B515" s="21" t="s">
        <v>306</v>
      </c>
      <c r="C515" s="21" t="s">
        <v>81</v>
      </c>
      <c r="D515" s="21" t="s">
        <v>81</v>
      </c>
      <c r="E515" s="22" t="s">
        <v>81</v>
      </c>
      <c r="Q515" s="53"/>
    </row>
    <row r="516" spans="1:17" ht="12.75">
      <c r="A516" s="43" t="s">
        <v>85</v>
      </c>
      <c r="B516" s="25" t="s">
        <v>215</v>
      </c>
      <c r="C516" s="25" t="s">
        <v>215</v>
      </c>
      <c r="D516" s="25" t="s">
        <v>215</v>
      </c>
      <c r="E516" s="26" t="s">
        <v>78</v>
      </c>
      <c r="Q516" s="53"/>
    </row>
    <row r="517" spans="1:17" ht="12.75">
      <c r="A517" s="83" t="s">
        <v>90</v>
      </c>
      <c r="B517" s="21">
        <v>9.4</v>
      </c>
      <c r="C517" s="21">
        <v>13.4</v>
      </c>
      <c r="D517" s="21">
        <v>10.6</v>
      </c>
      <c r="E517" s="22">
        <v>31.4</v>
      </c>
      <c r="Q517" s="53"/>
    </row>
    <row r="518" spans="1:17" ht="12.75">
      <c r="A518" s="43" t="s">
        <v>91</v>
      </c>
      <c r="B518" s="25">
        <v>0</v>
      </c>
      <c r="C518" s="25">
        <v>6.8</v>
      </c>
      <c r="D518" s="25">
        <v>6.2</v>
      </c>
      <c r="E518" s="26">
        <v>6.8</v>
      </c>
      <c r="Q518" s="53"/>
    </row>
    <row r="519" spans="1:17" ht="12.75">
      <c r="A519" s="83" t="s">
        <v>92</v>
      </c>
      <c r="B519" s="21" t="s">
        <v>51</v>
      </c>
      <c r="C519" s="21">
        <v>6.6</v>
      </c>
      <c r="D519" s="21">
        <v>9.9</v>
      </c>
      <c r="E519" s="22">
        <v>2.2</v>
      </c>
      <c r="Q519" s="53"/>
    </row>
    <row r="520" spans="1:17" ht="12.75">
      <c r="A520" s="43" t="s">
        <v>481</v>
      </c>
      <c r="B520" s="25">
        <v>194.6</v>
      </c>
      <c r="C520" s="25" t="s">
        <v>133</v>
      </c>
      <c r="D520" s="25" t="s">
        <v>133</v>
      </c>
      <c r="E520" s="26">
        <v>986.1</v>
      </c>
      <c r="Q520" s="203"/>
    </row>
    <row r="521" spans="1:17" ht="12.75">
      <c r="A521" s="83" t="s">
        <v>308</v>
      </c>
      <c r="B521" s="21" t="s">
        <v>133</v>
      </c>
      <c r="C521" s="21" t="s">
        <v>133</v>
      </c>
      <c r="D521" s="21" t="s">
        <v>133</v>
      </c>
      <c r="E521" s="22">
        <v>8824</v>
      </c>
      <c r="Q521" s="170"/>
    </row>
    <row r="522" spans="1:17" ht="12.75">
      <c r="A522" s="43" t="s">
        <v>277</v>
      </c>
      <c r="B522" s="25">
        <v>14.1</v>
      </c>
      <c r="C522" s="25" t="s">
        <v>133</v>
      </c>
      <c r="D522" s="25" t="s">
        <v>133</v>
      </c>
      <c r="E522" s="26">
        <v>21.5</v>
      </c>
      <c r="Q522" s="53"/>
    </row>
    <row r="523" spans="1:17" ht="12.75">
      <c r="A523" s="83" t="s">
        <v>482</v>
      </c>
      <c r="B523" s="21">
        <v>0.5</v>
      </c>
      <c r="C523" s="21" t="s">
        <v>133</v>
      </c>
      <c r="D523" s="21" t="s">
        <v>133</v>
      </c>
      <c r="E523" s="22">
        <v>0.5</v>
      </c>
      <c r="Q523" s="53"/>
    </row>
    <row r="524" spans="1:5" ht="12.75">
      <c r="A524" s="43" t="s">
        <v>279</v>
      </c>
      <c r="B524" s="25">
        <v>9.2</v>
      </c>
      <c r="C524" s="25" t="s">
        <v>133</v>
      </c>
      <c r="D524" s="25" t="s">
        <v>133</v>
      </c>
      <c r="E524" s="26">
        <v>11.2</v>
      </c>
    </row>
    <row r="525" spans="1:5" ht="12.75">
      <c r="A525" s="83" t="s">
        <v>310</v>
      </c>
      <c r="B525" s="21">
        <v>2.8</v>
      </c>
      <c r="C525" s="21" t="s">
        <v>133</v>
      </c>
      <c r="D525" s="21" t="s">
        <v>133</v>
      </c>
      <c r="E525" s="22">
        <v>5.4</v>
      </c>
    </row>
    <row r="526" spans="1:5" ht="12.75">
      <c r="A526" s="43" t="s">
        <v>122</v>
      </c>
      <c r="B526" s="25">
        <v>1942</v>
      </c>
      <c r="C526" s="25">
        <v>1266</v>
      </c>
      <c r="D526" s="25">
        <v>1366</v>
      </c>
      <c r="E526" s="26">
        <v>218.6</v>
      </c>
    </row>
    <row r="527" spans="1:5" ht="12.75">
      <c r="A527" s="83" t="s">
        <v>123</v>
      </c>
      <c r="B527" s="21">
        <v>16.4</v>
      </c>
      <c r="C527" s="21">
        <v>4.4</v>
      </c>
      <c r="D527" s="21">
        <v>14.4</v>
      </c>
      <c r="E527" s="22">
        <v>1.8</v>
      </c>
    </row>
    <row r="528" spans="1:5" ht="12.75">
      <c r="A528" s="43" t="s">
        <v>483</v>
      </c>
      <c r="B528" s="25">
        <v>5.1</v>
      </c>
      <c r="C528" s="25">
        <v>9.8</v>
      </c>
      <c r="D528" s="25">
        <v>18.2</v>
      </c>
      <c r="E528" s="26">
        <v>1.4</v>
      </c>
    </row>
    <row r="529" spans="1:5" ht="12.75">
      <c r="A529" s="83" t="s">
        <v>311</v>
      </c>
      <c r="B529" s="21">
        <v>5.5</v>
      </c>
      <c r="C529" s="21">
        <v>14.2</v>
      </c>
      <c r="D529" s="21">
        <v>11.6</v>
      </c>
      <c r="E529" s="22">
        <v>2.2</v>
      </c>
    </row>
    <row r="530" spans="1:5" ht="12.75">
      <c r="A530" s="43" t="s">
        <v>93</v>
      </c>
      <c r="B530" s="25" t="s">
        <v>94</v>
      </c>
      <c r="C530" s="25" t="s">
        <v>94</v>
      </c>
      <c r="D530" s="25" t="s">
        <v>94</v>
      </c>
      <c r="E530" s="26" t="s">
        <v>94</v>
      </c>
    </row>
    <row r="531" spans="1:5" ht="12.75">
      <c r="A531" s="83" t="s">
        <v>95</v>
      </c>
      <c r="B531" s="21" t="s">
        <v>94</v>
      </c>
      <c r="C531" s="21" t="s">
        <v>94</v>
      </c>
      <c r="D531" s="21" t="s">
        <v>94</v>
      </c>
      <c r="E531" s="22" t="s">
        <v>94</v>
      </c>
    </row>
    <row r="532" spans="1:5" ht="12.75">
      <c r="A532" s="43" t="s">
        <v>96</v>
      </c>
      <c r="B532" s="25" t="s">
        <v>94</v>
      </c>
      <c r="C532" s="25" t="s">
        <v>94</v>
      </c>
      <c r="D532" s="25" t="s">
        <v>94</v>
      </c>
      <c r="E532" s="26" t="s">
        <v>94</v>
      </c>
    </row>
    <row r="533" spans="1:5" ht="12.75">
      <c r="A533" s="83" t="s">
        <v>97</v>
      </c>
      <c r="B533" s="21">
        <v>1.62</v>
      </c>
      <c r="C533" s="21" t="s">
        <v>94</v>
      </c>
      <c r="D533" s="21">
        <v>0.18</v>
      </c>
      <c r="E533" s="22" t="s">
        <v>94</v>
      </c>
    </row>
    <row r="534" spans="1:5" ht="12.75">
      <c r="A534" s="43" t="s">
        <v>98</v>
      </c>
      <c r="B534" s="25" t="s">
        <v>94</v>
      </c>
      <c r="C534" s="25" t="s">
        <v>94</v>
      </c>
      <c r="D534" s="25" t="s">
        <v>94</v>
      </c>
      <c r="E534" s="26" t="s">
        <v>94</v>
      </c>
    </row>
    <row r="535" spans="1:5" ht="12.75">
      <c r="A535" s="83" t="s">
        <v>99</v>
      </c>
      <c r="B535" s="21">
        <v>30.4</v>
      </c>
      <c r="C535" s="21">
        <v>6.4</v>
      </c>
      <c r="D535" s="21">
        <v>2.12</v>
      </c>
      <c r="E535" s="22" t="s">
        <v>94</v>
      </c>
    </row>
    <row r="536" spans="1:5" ht="12.75">
      <c r="A536" s="43" t="s">
        <v>100</v>
      </c>
      <c r="B536" s="25" t="s">
        <v>94</v>
      </c>
      <c r="C536" s="25" t="s">
        <v>94</v>
      </c>
      <c r="D536" s="25" t="s">
        <v>94</v>
      </c>
      <c r="E536" s="26" t="s">
        <v>94</v>
      </c>
    </row>
    <row r="537" spans="1:5" ht="12.75">
      <c r="A537" s="83" t="s">
        <v>101</v>
      </c>
      <c r="B537" s="21" t="s">
        <v>94</v>
      </c>
      <c r="C537" s="21" t="s">
        <v>94</v>
      </c>
      <c r="D537" s="21" t="s">
        <v>94</v>
      </c>
      <c r="E537" s="22" t="s">
        <v>94</v>
      </c>
    </row>
    <row r="538" spans="1:5" ht="12.75">
      <c r="A538" s="43" t="s">
        <v>102</v>
      </c>
      <c r="B538" s="25">
        <v>0.18</v>
      </c>
      <c r="C538" s="25" t="s">
        <v>94</v>
      </c>
      <c r="D538" s="25" t="s">
        <v>94</v>
      </c>
      <c r="E538" s="26" t="s">
        <v>94</v>
      </c>
    </row>
    <row r="539" spans="1:5" ht="12.75">
      <c r="A539" s="83" t="s">
        <v>103</v>
      </c>
      <c r="B539" s="21">
        <v>0.62</v>
      </c>
      <c r="C539" s="21" t="s">
        <v>94</v>
      </c>
      <c r="D539" s="21" t="s">
        <v>94</v>
      </c>
      <c r="E539" s="22" t="s">
        <v>94</v>
      </c>
    </row>
    <row r="540" spans="1:5" ht="12.75">
      <c r="A540" s="43" t="s">
        <v>104</v>
      </c>
      <c r="B540" s="25" t="s">
        <v>94</v>
      </c>
      <c r="C540" s="25" t="s">
        <v>94</v>
      </c>
      <c r="D540" s="25" t="s">
        <v>94</v>
      </c>
      <c r="E540" s="26" t="s">
        <v>94</v>
      </c>
    </row>
    <row r="541" spans="1:5" ht="12.75">
      <c r="A541" s="83" t="s">
        <v>313</v>
      </c>
      <c r="B541" s="21" t="s">
        <v>94</v>
      </c>
      <c r="C541" s="21" t="s">
        <v>94</v>
      </c>
      <c r="D541" s="21" t="s">
        <v>94</v>
      </c>
      <c r="E541" s="22" t="s">
        <v>94</v>
      </c>
    </row>
    <row r="542" spans="1:5" ht="12.75">
      <c r="A542" s="43" t="s">
        <v>106</v>
      </c>
      <c r="B542" s="25" t="s">
        <v>94</v>
      </c>
      <c r="C542" s="25" t="s">
        <v>94</v>
      </c>
      <c r="D542" s="25" t="s">
        <v>94</v>
      </c>
      <c r="E542" s="26" t="s">
        <v>94</v>
      </c>
    </row>
    <row r="543" spans="1:5" ht="12.75">
      <c r="A543" s="83" t="s">
        <v>484</v>
      </c>
      <c r="B543" s="21" t="s">
        <v>94</v>
      </c>
      <c r="C543" s="21" t="s">
        <v>94</v>
      </c>
      <c r="D543" s="21" t="s">
        <v>94</v>
      </c>
      <c r="E543" s="22" t="s">
        <v>94</v>
      </c>
    </row>
    <row r="544" spans="1:5" ht="12.75">
      <c r="A544" s="43" t="s">
        <v>108</v>
      </c>
      <c r="B544" s="25">
        <v>694.2</v>
      </c>
      <c r="C544" s="25" t="s">
        <v>94</v>
      </c>
      <c r="D544" s="25">
        <v>11.6</v>
      </c>
      <c r="E544" s="26" t="s">
        <v>94</v>
      </c>
    </row>
    <row r="545" spans="1:5" ht="12.75">
      <c r="A545" s="83" t="s">
        <v>109</v>
      </c>
      <c r="B545" s="21">
        <v>0.32</v>
      </c>
      <c r="C545" s="21">
        <v>63.8</v>
      </c>
      <c r="D545" s="21">
        <v>67.2</v>
      </c>
      <c r="E545" s="22" t="s">
        <v>94</v>
      </c>
    </row>
    <row r="546" spans="1:5" ht="12.75">
      <c r="A546" s="43" t="s">
        <v>110</v>
      </c>
      <c r="B546" s="25" t="s">
        <v>94</v>
      </c>
      <c r="C546" s="25">
        <v>2.2</v>
      </c>
      <c r="D546" s="25">
        <v>2.2</v>
      </c>
      <c r="E546" s="26" t="s">
        <v>94</v>
      </c>
    </row>
    <row r="547" spans="1:5" ht="12.75">
      <c r="A547" s="83" t="s">
        <v>111</v>
      </c>
      <c r="B547" s="21" t="s">
        <v>94</v>
      </c>
      <c r="C547" s="21" t="s">
        <v>94</v>
      </c>
      <c r="D547" s="21" t="s">
        <v>94</v>
      </c>
      <c r="E547" s="22" t="s">
        <v>94</v>
      </c>
    </row>
    <row r="548" spans="1:5" ht="12.75">
      <c r="A548" s="43" t="s">
        <v>485</v>
      </c>
      <c r="B548" s="25" t="s">
        <v>94</v>
      </c>
      <c r="C548" s="25" t="s">
        <v>94</v>
      </c>
      <c r="D548" s="25" t="s">
        <v>94</v>
      </c>
      <c r="E548" s="26" t="s">
        <v>94</v>
      </c>
    </row>
    <row r="549" spans="1:5" ht="12.75">
      <c r="A549" s="83" t="s">
        <v>113</v>
      </c>
      <c r="B549" s="21" t="s">
        <v>94</v>
      </c>
      <c r="C549" s="21" t="s">
        <v>94</v>
      </c>
      <c r="D549" s="21" t="s">
        <v>94</v>
      </c>
      <c r="E549" s="22" t="s">
        <v>94</v>
      </c>
    </row>
    <row r="550" spans="1:5" ht="12.75">
      <c r="A550" s="43" t="s">
        <v>114</v>
      </c>
      <c r="B550" s="25" t="s">
        <v>94</v>
      </c>
      <c r="C550" s="25" t="s">
        <v>94</v>
      </c>
      <c r="D550" s="25" t="s">
        <v>94</v>
      </c>
      <c r="E550" s="26" t="s">
        <v>94</v>
      </c>
    </row>
    <row r="551" spans="1:5" ht="12.75">
      <c r="A551" s="83" t="s">
        <v>157</v>
      </c>
      <c r="B551" s="21" t="s">
        <v>94</v>
      </c>
      <c r="C551" s="21" t="s">
        <v>94</v>
      </c>
      <c r="D551" s="21" t="s">
        <v>94</v>
      </c>
      <c r="E551" s="22" t="s">
        <v>94</v>
      </c>
    </row>
    <row r="552" spans="1:5" ht="12.75">
      <c r="A552" s="84" t="s">
        <v>315</v>
      </c>
      <c r="B552" s="28" t="s">
        <v>94</v>
      </c>
      <c r="C552" s="28" t="s">
        <v>94</v>
      </c>
      <c r="D552" s="28" t="s">
        <v>94</v>
      </c>
      <c r="E552" s="29" t="s">
        <v>94</v>
      </c>
    </row>
    <row r="553" ht="30" customHeight="1"/>
    <row r="554" spans="1:2" ht="30.75" customHeight="1">
      <c r="A554" s="55" t="s">
        <v>486</v>
      </c>
      <c r="B554" s="55"/>
    </row>
    <row r="555" spans="1:2" ht="25.5" customHeight="1">
      <c r="A555" s="127"/>
      <c r="B555" s="252" t="s">
        <v>478</v>
      </c>
    </row>
    <row r="556" spans="1:2" ht="14.25" customHeight="1">
      <c r="A556" s="127"/>
      <c r="B556" s="134">
        <v>42163</v>
      </c>
    </row>
    <row r="557" spans="1:2" ht="8.25" customHeight="1">
      <c r="A557" s="127"/>
      <c r="B557" s="244"/>
    </row>
    <row r="558" spans="1:2" ht="12.75">
      <c r="A558" s="43" t="s">
        <v>80</v>
      </c>
      <c r="B558" s="26" t="s">
        <v>487</v>
      </c>
    </row>
    <row r="559" spans="1:2" ht="12.75">
      <c r="A559" s="83" t="s">
        <v>91</v>
      </c>
      <c r="B559" s="22">
        <v>0.4</v>
      </c>
    </row>
    <row r="560" spans="1:2" ht="12.75">
      <c r="A560" s="43" t="s">
        <v>488</v>
      </c>
      <c r="B560" s="26" t="s">
        <v>489</v>
      </c>
    </row>
    <row r="561" spans="1:2" ht="12.75">
      <c r="A561" s="83" t="s">
        <v>490</v>
      </c>
      <c r="B561" s="143">
        <v>252500</v>
      </c>
    </row>
    <row r="562" spans="1:2" ht="12.75">
      <c r="A562" s="43" t="s">
        <v>491</v>
      </c>
      <c r="B562" s="26">
        <v>149000</v>
      </c>
    </row>
    <row r="563" spans="1:2" ht="12.75">
      <c r="A563" s="83" t="s">
        <v>492</v>
      </c>
      <c r="B563" s="22">
        <v>1.27</v>
      </c>
    </row>
    <row r="564" spans="1:2" ht="12.75">
      <c r="A564" s="43" t="s">
        <v>167</v>
      </c>
      <c r="B564" s="26">
        <v>11000</v>
      </c>
    </row>
    <row r="565" spans="1:2" ht="12.75">
      <c r="A565" s="83" t="s">
        <v>122</v>
      </c>
      <c r="B565" s="22">
        <v>152000</v>
      </c>
    </row>
    <row r="566" spans="1:2" ht="12.75">
      <c r="A566" s="43" t="s">
        <v>493</v>
      </c>
      <c r="B566" s="26">
        <v>317800</v>
      </c>
    </row>
    <row r="567" spans="1:2" ht="12.75">
      <c r="A567" s="83" t="s">
        <v>494</v>
      </c>
      <c r="B567" s="22">
        <v>13000</v>
      </c>
    </row>
    <row r="568" spans="1:2" ht="12.75">
      <c r="A568" s="43" t="s">
        <v>495</v>
      </c>
      <c r="B568" s="26" t="s">
        <v>496</v>
      </c>
    </row>
    <row r="569" spans="1:2" ht="12.75">
      <c r="A569" s="83" t="s">
        <v>497</v>
      </c>
      <c r="B569" s="22" t="s">
        <v>51</v>
      </c>
    </row>
    <row r="570" spans="1:2" ht="12.75">
      <c r="A570" s="43" t="s">
        <v>498</v>
      </c>
      <c r="B570" s="26" t="s">
        <v>51</v>
      </c>
    </row>
    <row r="571" spans="1:2" ht="12.75">
      <c r="A571" s="83" t="s">
        <v>499</v>
      </c>
      <c r="B571" s="22" t="s">
        <v>51</v>
      </c>
    </row>
    <row r="572" spans="1:2" ht="12.75">
      <c r="A572" s="43" t="s">
        <v>500</v>
      </c>
      <c r="B572" s="26" t="s">
        <v>51</v>
      </c>
    </row>
    <row r="573" spans="1:2" ht="12.75">
      <c r="A573" s="83" t="s">
        <v>501</v>
      </c>
      <c r="B573" s="22" t="s">
        <v>51</v>
      </c>
    </row>
    <row r="574" spans="1:2" ht="12.75">
      <c r="A574" s="43" t="s">
        <v>113</v>
      </c>
      <c r="B574" s="26" t="s">
        <v>51</v>
      </c>
    </row>
    <row r="575" spans="1:2" ht="12.75">
      <c r="A575" s="83" t="s">
        <v>109</v>
      </c>
      <c r="B575" s="22">
        <v>120</v>
      </c>
    </row>
    <row r="576" spans="1:2" ht="12.75">
      <c r="A576" s="43" t="s">
        <v>273</v>
      </c>
      <c r="B576" s="26">
        <v>150</v>
      </c>
    </row>
    <row r="577" spans="1:2" ht="12.75">
      <c r="A577" s="83" t="s">
        <v>502</v>
      </c>
      <c r="B577" s="22" t="s">
        <v>51</v>
      </c>
    </row>
    <row r="578" spans="1:2" ht="12.75">
      <c r="A578" s="43" t="s">
        <v>503</v>
      </c>
      <c r="B578" s="26">
        <v>1.5</v>
      </c>
    </row>
    <row r="579" spans="1:2" ht="12.75">
      <c r="A579" s="83" t="s">
        <v>96</v>
      </c>
      <c r="B579" s="22">
        <v>1.1</v>
      </c>
    </row>
    <row r="580" spans="1:2" ht="12.75">
      <c r="A580" s="43" t="s">
        <v>169</v>
      </c>
      <c r="B580" s="26">
        <v>0.5</v>
      </c>
    </row>
    <row r="581" spans="1:2" ht="12.75">
      <c r="A581" s="83" t="s">
        <v>98</v>
      </c>
      <c r="B581" s="22">
        <v>0.2</v>
      </c>
    </row>
    <row r="582" spans="1:2" ht="12.75">
      <c r="A582" s="43" t="s">
        <v>97</v>
      </c>
      <c r="B582" s="26">
        <v>30</v>
      </c>
    </row>
    <row r="583" spans="1:2" ht="12.75">
      <c r="A583" s="83" t="s">
        <v>99</v>
      </c>
      <c r="B583" s="22">
        <v>140000</v>
      </c>
    </row>
    <row r="584" spans="1:2" ht="12.75">
      <c r="A584" s="43" t="s">
        <v>504</v>
      </c>
      <c r="B584" s="26">
        <v>510</v>
      </c>
    </row>
    <row r="585" spans="1:2" ht="12.75">
      <c r="A585" s="83" t="s">
        <v>100</v>
      </c>
      <c r="B585" s="22" t="s">
        <v>51</v>
      </c>
    </row>
    <row r="586" spans="1:2" ht="12.75">
      <c r="A586" s="43" t="s">
        <v>121</v>
      </c>
      <c r="B586" s="26">
        <v>2</v>
      </c>
    </row>
    <row r="587" spans="1:2" ht="12.75">
      <c r="A587" s="83" t="s">
        <v>101</v>
      </c>
      <c r="B587" s="22">
        <v>19</v>
      </c>
    </row>
    <row r="588" spans="1:2" ht="12.75">
      <c r="A588" s="43" t="s">
        <v>102</v>
      </c>
      <c r="B588" s="26">
        <v>20</v>
      </c>
    </row>
    <row r="589" spans="1:2" ht="12.75">
      <c r="A589" s="83" t="s">
        <v>119</v>
      </c>
      <c r="B589" s="22">
        <v>69</v>
      </c>
    </row>
    <row r="590" spans="1:2" ht="12.75">
      <c r="A590" s="43" t="s">
        <v>107</v>
      </c>
      <c r="B590" s="26" t="s">
        <v>51</v>
      </c>
    </row>
    <row r="591" spans="1:2" ht="12.75">
      <c r="A591" s="83" t="s">
        <v>108</v>
      </c>
      <c r="B591" s="22">
        <v>10400</v>
      </c>
    </row>
    <row r="592" spans="1:2" ht="12.75">
      <c r="A592" s="43" t="s">
        <v>170</v>
      </c>
      <c r="B592" s="26" t="s">
        <v>51</v>
      </c>
    </row>
    <row r="593" spans="1:2" ht="12.75">
      <c r="A593" s="83" t="s">
        <v>505</v>
      </c>
      <c r="B593" s="22">
        <v>5</v>
      </c>
    </row>
    <row r="594" spans="1:2" ht="12.75">
      <c r="A594" s="43" t="s">
        <v>356</v>
      </c>
      <c r="B594" s="26">
        <v>0.4</v>
      </c>
    </row>
    <row r="595" spans="1:2" ht="12.75">
      <c r="A595" s="83" t="s">
        <v>171</v>
      </c>
      <c r="B595" s="22">
        <v>2.6</v>
      </c>
    </row>
    <row r="596" spans="1:2" ht="12.75">
      <c r="A596" s="43" t="s">
        <v>123</v>
      </c>
      <c r="B596" s="26">
        <v>16.2</v>
      </c>
    </row>
    <row r="597" spans="1:2" ht="12.75">
      <c r="A597" s="86" t="s">
        <v>506</v>
      </c>
      <c r="B597" s="32">
        <v>8.8</v>
      </c>
    </row>
    <row r="598" ht="30" customHeight="1"/>
    <row r="599" spans="1:18" ht="27" customHeight="1">
      <c r="A599" s="10" t="s">
        <v>507</v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s="11" customFormat="1" ht="18" customHeight="1">
      <c r="A600" s="253"/>
      <c r="B600" s="253"/>
      <c r="C600" s="253"/>
      <c r="D600" s="253"/>
      <c r="E600" s="253"/>
      <c r="F600" s="253"/>
      <c r="G600" s="253"/>
      <c r="H600" s="253"/>
      <c r="I600" s="253"/>
      <c r="J600" s="253"/>
      <c r="K600" s="253"/>
      <c r="L600" s="253"/>
      <c r="M600" s="253"/>
      <c r="N600" s="253"/>
      <c r="O600" s="253"/>
      <c r="P600" s="253"/>
      <c r="Q600" s="253"/>
      <c r="R600" s="253"/>
    </row>
    <row r="602" spans="1:6" ht="28.5" customHeight="1">
      <c r="A602" s="55" t="s">
        <v>508</v>
      </c>
      <c r="B602" s="55"/>
      <c r="C602" s="55"/>
      <c r="D602" s="55"/>
      <c r="E602" s="55"/>
      <c r="F602" s="55"/>
    </row>
    <row r="603" spans="1:6" ht="20.25" customHeight="1">
      <c r="A603" s="36"/>
      <c r="B603" s="37" t="s">
        <v>509</v>
      </c>
      <c r="C603" s="37"/>
      <c r="D603" s="37"/>
      <c r="E603" s="37"/>
      <c r="F603" s="37"/>
    </row>
    <row r="604" spans="1:6" s="241" customFormat="1" ht="20.25" customHeight="1">
      <c r="A604" s="254" t="s">
        <v>510</v>
      </c>
      <c r="B604" s="255" t="s">
        <v>511</v>
      </c>
      <c r="C604" s="255" t="s">
        <v>512</v>
      </c>
      <c r="D604" s="255" t="s">
        <v>513</v>
      </c>
      <c r="E604" s="255" t="s">
        <v>514</v>
      </c>
      <c r="F604" s="256" t="s">
        <v>515</v>
      </c>
    </row>
    <row r="605" spans="1:6" s="224" customFormat="1" ht="9.75" customHeight="1">
      <c r="A605" s="257"/>
      <c r="B605" s="258"/>
      <c r="C605" s="258"/>
      <c r="D605" s="258"/>
      <c r="E605" s="258"/>
      <c r="F605" s="259"/>
    </row>
    <row r="606" spans="1:6" ht="24.75">
      <c r="A606" s="20" t="s">
        <v>516</v>
      </c>
      <c r="B606" s="21">
        <v>3.1</v>
      </c>
      <c r="C606" s="21"/>
      <c r="D606" s="21"/>
      <c r="E606" s="21"/>
      <c r="F606" s="22"/>
    </row>
    <row r="607" spans="1:6" ht="24.75">
      <c r="A607" s="24" t="s">
        <v>517</v>
      </c>
      <c r="B607" s="25">
        <v>4.7</v>
      </c>
      <c r="C607" s="25"/>
      <c r="D607" s="25"/>
      <c r="E607" s="25"/>
      <c r="F607" s="26"/>
    </row>
    <row r="608" spans="1:6" ht="24.75">
      <c r="A608" s="260" t="s">
        <v>518</v>
      </c>
      <c r="B608" s="21">
        <v>3.8</v>
      </c>
      <c r="C608" s="21"/>
      <c r="D608" s="21"/>
      <c r="E608" s="21"/>
      <c r="F608" s="22"/>
    </row>
    <row r="609" spans="1:6" ht="24.75">
      <c r="A609" s="24" t="s">
        <v>519</v>
      </c>
      <c r="B609" s="25">
        <v>3</v>
      </c>
      <c r="C609" s="25"/>
      <c r="D609" s="25"/>
      <c r="E609" s="25"/>
      <c r="F609" s="26"/>
    </row>
    <row r="610" spans="1:6" ht="24.75">
      <c r="A610" s="20" t="s">
        <v>520</v>
      </c>
      <c r="B610" s="21">
        <v>1</v>
      </c>
      <c r="C610" s="21">
        <v>80.2</v>
      </c>
      <c r="D610" s="21">
        <v>6.9</v>
      </c>
      <c r="E610" s="21"/>
      <c r="F610" s="22"/>
    </row>
    <row r="611" spans="1:6" ht="24.75">
      <c r="A611" s="24" t="s">
        <v>521</v>
      </c>
      <c r="B611" s="25"/>
      <c r="C611" s="25"/>
      <c r="D611" s="25"/>
      <c r="E611" s="25">
        <v>0.9</v>
      </c>
      <c r="F611" s="26"/>
    </row>
    <row r="612" spans="1:6" ht="24.75">
      <c r="A612" s="20" t="s">
        <v>522</v>
      </c>
      <c r="B612" s="21">
        <v>0.6</v>
      </c>
      <c r="C612" s="21"/>
      <c r="D612" s="21"/>
      <c r="E612" s="21">
        <v>0.2</v>
      </c>
      <c r="F612" s="22" t="s">
        <v>51</v>
      </c>
    </row>
    <row r="613" spans="1:6" ht="24.75">
      <c r="A613" s="24" t="s">
        <v>523</v>
      </c>
      <c r="B613" s="25"/>
      <c r="C613" s="25"/>
      <c r="D613" s="25"/>
      <c r="E613" s="25" t="s">
        <v>524</v>
      </c>
      <c r="F613" s="26"/>
    </row>
    <row r="614" spans="1:6" ht="24.75">
      <c r="A614" s="20" t="s">
        <v>525</v>
      </c>
      <c r="B614" s="21"/>
      <c r="C614" s="21"/>
      <c r="D614" s="21"/>
      <c r="E614" s="21" t="s">
        <v>524</v>
      </c>
      <c r="F614" s="22"/>
    </row>
    <row r="615" spans="1:6" ht="24.75">
      <c r="A615" s="24" t="s">
        <v>526</v>
      </c>
      <c r="B615" s="25">
        <v>3.1</v>
      </c>
      <c r="C615" s="25"/>
      <c r="D615" s="25"/>
      <c r="E615" s="25"/>
      <c r="F615" s="26"/>
    </row>
    <row r="616" spans="1:6" ht="24.75">
      <c r="A616" s="20" t="s">
        <v>527</v>
      </c>
      <c r="B616" s="21">
        <v>4.7</v>
      </c>
      <c r="C616" s="21"/>
      <c r="D616" s="21"/>
      <c r="E616" s="21"/>
      <c r="F616" s="22"/>
    </row>
    <row r="617" spans="1:6" ht="24.75">
      <c r="A617" s="24" t="s">
        <v>528</v>
      </c>
      <c r="B617" s="25">
        <v>3.8</v>
      </c>
      <c r="C617" s="25"/>
      <c r="D617" s="25"/>
      <c r="E617" s="25"/>
      <c r="F617" s="26"/>
    </row>
    <row r="618" spans="1:6" ht="24.75">
      <c r="A618" s="20" t="s">
        <v>529</v>
      </c>
      <c r="B618" s="21">
        <v>3</v>
      </c>
      <c r="C618" s="21"/>
      <c r="D618" s="21"/>
      <c r="E618" s="21"/>
      <c r="F618" s="22"/>
    </row>
    <row r="619" spans="1:6" ht="24.75">
      <c r="A619" s="24" t="s">
        <v>530</v>
      </c>
      <c r="B619" s="25">
        <v>1</v>
      </c>
      <c r="C619" s="25">
        <v>80.2</v>
      </c>
      <c r="D619" s="25">
        <v>6.9</v>
      </c>
      <c r="E619" s="25"/>
      <c r="F619" s="26"/>
    </row>
    <row r="620" spans="1:6" ht="24.75">
      <c r="A620" s="20" t="s">
        <v>531</v>
      </c>
      <c r="B620" s="21"/>
      <c r="C620" s="21"/>
      <c r="D620" s="21"/>
      <c r="E620" s="21">
        <v>0.9</v>
      </c>
      <c r="F620" s="22"/>
    </row>
    <row r="621" spans="1:6" ht="24.75">
      <c r="A621" s="24" t="s">
        <v>532</v>
      </c>
      <c r="B621" s="25">
        <v>0.6</v>
      </c>
      <c r="C621" s="25"/>
      <c r="D621" s="25"/>
      <c r="E621" s="25">
        <v>0.2</v>
      </c>
      <c r="F621" s="26" t="s">
        <v>51</v>
      </c>
    </row>
    <row r="622" spans="1:6" ht="24.75">
      <c r="A622" s="20" t="s">
        <v>533</v>
      </c>
      <c r="B622" s="21"/>
      <c r="C622" s="21"/>
      <c r="D622" s="21"/>
      <c r="E622" s="21" t="s">
        <v>51</v>
      </c>
      <c r="F622" s="22"/>
    </row>
    <row r="623" spans="1:6" ht="24.75">
      <c r="A623" s="27" t="s">
        <v>534</v>
      </c>
      <c r="B623" s="28"/>
      <c r="C623" s="28"/>
      <c r="D623" s="28"/>
      <c r="E623" s="28" t="s">
        <v>524</v>
      </c>
      <c r="F623" s="29"/>
    </row>
    <row r="624" ht="30" customHeight="1"/>
    <row r="625" spans="1:2" ht="32.25" customHeight="1">
      <c r="A625" s="55" t="s">
        <v>535</v>
      </c>
      <c r="B625" s="55"/>
    </row>
    <row r="626" spans="1:2" ht="17.25" customHeight="1">
      <c r="A626" s="36"/>
      <c r="B626" s="168">
        <v>42705</v>
      </c>
    </row>
    <row r="627" spans="1:2" s="11" customFormat="1" ht="9" customHeight="1">
      <c r="A627" s="245"/>
      <c r="B627" s="261"/>
    </row>
    <row r="628" spans="1:2" ht="12.75">
      <c r="A628" s="43" t="s">
        <v>91</v>
      </c>
      <c r="B628" s="26">
        <v>7.3</v>
      </c>
    </row>
    <row r="629" spans="1:2" ht="12.75">
      <c r="A629" s="83" t="s">
        <v>80</v>
      </c>
      <c r="B629" s="22" t="s">
        <v>536</v>
      </c>
    </row>
    <row r="630" spans="1:2" ht="12.75">
      <c r="A630" s="43" t="s">
        <v>77</v>
      </c>
      <c r="B630" s="26" t="s">
        <v>79</v>
      </c>
    </row>
    <row r="631" spans="1:2" ht="12.75">
      <c r="A631" s="83" t="s">
        <v>268</v>
      </c>
      <c r="B631" s="22" t="s">
        <v>269</v>
      </c>
    </row>
    <row r="632" spans="1:2" ht="12.75">
      <c r="A632" s="43" t="s">
        <v>481</v>
      </c>
      <c r="B632" s="26">
        <v>23</v>
      </c>
    </row>
    <row r="633" spans="1:2" ht="12.75">
      <c r="A633" s="83" t="s">
        <v>537</v>
      </c>
      <c r="B633" s="22">
        <v>35</v>
      </c>
    </row>
    <row r="634" spans="1:2" ht="12.75">
      <c r="A634" s="43" t="s">
        <v>167</v>
      </c>
      <c r="B634" s="26">
        <v>92</v>
      </c>
    </row>
    <row r="635" spans="1:2" ht="12.75">
      <c r="A635" s="83" t="s">
        <v>273</v>
      </c>
      <c r="B635" s="22" t="s">
        <v>94</v>
      </c>
    </row>
    <row r="636" spans="1:2" ht="12.75">
      <c r="A636" s="43" t="s">
        <v>96</v>
      </c>
      <c r="B636" s="26" t="s">
        <v>94</v>
      </c>
    </row>
    <row r="637" spans="1:2" ht="12.75">
      <c r="A637" s="83" t="s">
        <v>97</v>
      </c>
      <c r="B637" s="22" t="s">
        <v>94</v>
      </c>
    </row>
    <row r="638" spans="1:2" ht="12.75">
      <c r="A638" s="43" t="s">
        <v>98</v>
      </c>
      <c r="B638" s="26" t="s">
        <v>94</v>
      </c>
    </row>
    <row r="639" spans="1:2" ht="12.75">
      <c r="A639" s="83" t="s">
        <v>274</v>
      </c>
      <c r="B639" s="22">
        <v>1.98</v>
      </c>
    </row>
    <row r="640" spans="1:2" ht="12.75">
      <c r="A640" s="43" t="s">
        <v>538</v>
      </c>
      <c r="B640" s="26" t="s">
        <v>120</v>
      </c>
    </row>
    <row r="641" spans="1:2" ht="12.75">
      <c r="A641" s="83" t="s">
        <v>102</v>
      </c>
      <c r="B641" s="22" t="s">
        <v>94</v>
      </c>
    </row>
    <row r="642" spans="1:2" ht="12.75">
      <c r="A642" s="43" t="s">
        <v>119</v>
      </c>
      <c r="B642" s="26">
        <v>0.12</v>
      </c>
    </row>
    <row r="643" spans="1:2" ht="12.75">
      <c r="A643" s="83" t="s">
        <v>108</v>
      </c>
      <c r="B643" s="22">
        <v>0.9</v>
      </c>
    </row>
    <row r="644" spans="1:2" ht="12.75">
      <c r="A644" s="43" t="s">
        <v>539</v>
      </c>
      <c r="B644" s="26">
        <v>0.2</v>
      </c>
    </row>
    <row r="645" spans="1:2" ht="12.75">
      <c r="A645" s="83" t="s">
        <v>124</v>
      </c>
      <c r="B645" s="22">
        <v>216</v>
      </c>
    </row>
    <row r="646" spans="1:2" ht="12.75">
      <c r="A646" s="43" t="s">
        <v>122</v>
      </c>
      <c r="B646" s="26">
        <v>1102</v>
      </c>
    </row>
    <row r="647" spans="1:2" ht="12.75">
      <c r="A647" s="83" t="s">
        <v>123</v>
      </c>
      <c r="B647" s="22">
        <v>1.9</v>
      </c>
    </row>
    <row r="648" spans="1:2" ht="12.75">
      <c r="A648" s="43" t="s">
        <v>310</v>
      </c>
      <c r="B648" s="26">
        <v>2.1</v>
      </c>
    </row>
    <row r="649" spans="1:2" ht="12.75">
      <c r="A649" s="83" t="s">
        <v>311</v>
      </c>
      <c r="B649" s="22">
        <v>1.2</v>
      </c>
    </row>
    <row r="650" spans="1:2" ht="12.75">
      <c r="A650" s="43" t="s">
        <v>277</v>
      </c>
      <c r="B650" s="26">
        <v>13.2</v>
      </c>
    </row>
    <row r="651" spans="1:2" ht="12.75">
      <c r="A651" s="83" t="s">
        <v>482</v>
      </c>
      <c r="B651" s="22">
        <v>0.52</v>
      </c>
    </row>
    <row r="652" spans="1:2" ht="12.75">
      <c r="A652" s="43" t="s">
        <v>279</v>
      </c>
      <c r="B652" s="26">
        <v>12.4</v>
      </c>
    </row>
    <row r="653" spans="1:2" ht="12.75">
      <c r="A653" s="83" t="s">
        <v>483</v>
      </c>
      <c r="B653" s="22">
        <v>1.15</v>
      </c>
    </row>
    <row r="654" spans="1:2" ht="12.75">
      <c r="A654" s="84" t="s">
        <v>540</v>
      </c>
      <c r="B654" s="29">
        <v>1.36</v>
      </c>
    </row>
    <row r="655" ht="30" customHeight="1"/>
    <row r="656" spans="1:4" ht="28.5" customHeight="1">
      <c r="A656" s="55" t="s">
        <v>541</v>
      </c>
      <c r="B656" s="55"/>
      <c r="C656" s="55"/>
      <c r="D656" s="55"/>
    </row>
    <row r="657" spans="1:4" ht="20.25" customHeight="1">
      <c r="A657" s="262"/>
      <c r="B657" s="263" t="s">
        <v>542</v>
      </c>
      <c r="C657" s="263" t="s">
        <v>543</v>
      </c>
      <c r="D657" s="264" t="s">
        <v>544</v>
      </c>
    </row>
    <row r="658" spans="1:4" ht="15" customHeight="1">
      <c r="A658" s="36"/>
      <c r="B658" s="48">
        <v>42640</v>
      </c>
      <c r="C658" s="48">
        <v>42640</v>
      </c>
      <c r="D658" s="168">
        <v>43005</v>
      </c>
    </row>
    <row r="659" spans="1:4" s="268" customFormat="1" ht="8.25" customHeight="1">
      <c r="A659" s="265"/>
      <c r="B659" s="266"/>
      <c r="C659" s="266"/>
      <c r="D659" s="267"/>
    </row>
    <row r="660" spans="1:4" ht="12.75">
      <c r="A660" s="43" t="s">
        <v>91</v>
      </c>
      <c r="B660" s="25">
        <v>7.3</v>
      </c>
      <c r="C660" s="25">
        <v>6.9</v>
      </c>
      <c r="D660" s="26">
        <v>6.9</v>
      </c>
    </row>
    <row r="661" spans="1:4" ht="24">
      <c r="A661" s="83" t="s">
        <v>80</v>
      </c>
      <c r="B661" s="21" t="s">
        <v>536</v>
      </c>
      <c r="C661" s="21" t="s">
        <v>536</v>
      </c>
      <c r="D661" s="22" t="s">
        <v>536</v>
      </c>
    </row>
    <row r="662" spans="1:4" ht="12.75">
      <c r="A662" s="43" t="s">
        <v>77</v>
      </c>
      <c r="B662" s="25" t="s">
        <v>79</v>
      </c>
      <c r="C662" s="25" t="s">
        <v>79</v>
      </c>
      <c r="D662" s="26" t="s">
        <v>79</v>
      </c>
    </row>
    <row r="663" spans="1:4" ht="12.75">
      <c r="A663" s="83" t="s">
        <v>268</v>
      </c>
      <c r="B663" s="21" t="s">
        <v>269</v>
      </c>
      <c r="C663" s="21" t="s">
        <v>269</v>
      </c>
      <c r="D663" s="22" t="s">
        <v>269</v>
      </c>
    </row>
    <row r="664" spans="1:4" ht="12.75">
      <c r="A664" s="43" t="s">
        <v>481</v>
      </c>
      <c r="B664" s="25">
        <v>16</v>
      </c>
      <c r="C664" s="25">
        <v>10</v>
      </c>
      <c r="D664" s="26">
        <v>38</v>
      </c>
    </row>
    <row r="665" spans="1:4" ht="12.75">
      <c r="A665" s="83" t="s">
        <v>537</v>
      </c>
      <c r="B665" s="21">
        <v>14</v>
      </c>
      <c r="C665" s="21">
        <v>18</v>
      </c>
      <c r="D665" s="22">
        <v>26</v>
      </c>
    </row>
    <row r="666" spans="1:4" ht="12.75">
      <c r="A666" s="43" t="s">
        <v>167</v>
      </c>
      <c r="B666" s="25">
        <v>22</v>
      </c>
      <c r="C666" s="25">
        <v>46</v>
      </c>
      <c r="D666" s="26">
        <v>28</v>
      </c>
    </row>
    <row r="667" spans="1:4" ht="12.75">
      <c r="A667" s="83" t="s">
        <v>273</v>
      </c>
      <c r="B667" s="21" t="s">
        <v>94</v>
      </c>
      <c r="C667" s="21" t="s">
        <v>94</v>
      </c>
      <c r="D667" s="22" t="s">
        <v>94</v>
      </c>
    </row>
    <row r="668" spans="1:4" ht="12.75">
      <c r="A668" s="43" t="s">
        <v>96</v>
      </c>
      <c r="B668" s="25" t="s">
        <v>94</v>
      </c>
      <c r="C668" s="25" t="s">
        <v>94</v>
      </c>
      <c r="D668" s="26" t="s">
        <v>94</v>
      </c>
    </row>
    <row r="669" spans="1:4" ht="12.75">
      <c r="A669" s="83" t="s">
        <v>97</v>
      </c>
      <c r="B669" s="21" t="s">
        <v>94</v>
      </c>
      <c r="C669" s="21" t="s">
        <v>94</v>
      </c>
      <c r="D669" s="22" t="s">
        <v>94</v>
      </c>
    </row>
    <row r="670" spans="1:4" ht="12.75">
      <c r="A670" s="43" t="s">
        <v>98</v>
      </c>
      <c r="B670" s="25" t="s">
        <v>94</v>
      </c>
      <c r="C670" s="25" t="s">
        <v>94</v>
      </c>
      <c r="D670" s="26" t="s">
        <v>94</v>
      </c>
    </row>
    <row r="671" spans="1:4" ht="12.75">
      <c r="A671" s="83" t="s">
        <v>274</v>
      </c>
      <c r="B671" s="21">
        <v>0.04</v>
      </c>
      <c r="C671" s="21">
        <v>0.1</v>
      </c>
      <c r="D671" s="22">
        <v>0.07</v>
      </c>
    </row>
    <row r="672" spans="1:4" ht="12.75">
      <c r="A672" s="43" t="s">
        <v>538</v>
      </c>
      <c r="B672" s="25" t="s">
        <v>120</v>
      </c>
      <c r="C672" s="25" t="s">
        <v>120</v>
      </c>
      <c r="D672" s="26" t="s">
        <v>120</v>
      </c>
    </row>
    <row r="673" spans="1:4" ht="12.75">
      <c r="A673" s="83" t="s">
        <v>102</v>
      </c>
      <c r="B673" s="21" t="s">
        <v>94</v>
      </c>
      <c r="C673" s="21" t="s">
        <v>94</v>
      </c>
      <c r="D673" s="22" t="s">
        <v>94</v>
      </c>
    </row>
    <row r="674" spans="1:4" ht="12.75">
      <c r="A674" s="43" t="s">
        <v>119</v>
      </c>
      <c r="B674" s="25" t="s">
        <v>94</v>
      </c>
      <c r="C674" s="25" t="s">
        <v>94</v>
      </c>
      <c r="D674" s="26" t="s">
        <v>94</v>
      </c>
    </row>
    <row r="675" spans="1:4" ht="12.75">
      <c r="A675" s="83" t="s">
        <v>108</v>
      </c>
      <c r="B675" s="21">
        <v>0.52</v>
      </c>
      <c r="C675" s="21">
        <v>0.8</v>
      </c>
      <c r="D675" s="22">
        <v>0.82</v>
      </c>
    </row>
    <row r="676" spans="1:4" ht="12.75">
      <c r="A676" s="43" t="s">
        <v>539</v>
      </c>
      <c r="B676" s="25" t="s">
        <v>357</v>
      </c>
      <c r="C676" s="25" t="s">
        <v>357</v>
      </c>
      <c r="D676" s="26" t="s">
        <v>357</v>
      </c>
    </row>
    <row r="677" spans="1:4" ht="12.75">
      <c r="A677" s="83" t="s">
        <v>124</v>
      </c>
      <c r="B677" s="21">
        <v>8.6</v>
      </c>
      <c r="C677" s="21">
        <v>10.2</v>
      </c>
      <c r="D677" s="22">
        <v>9.4</v>
      </c>
    </row>
    <row r="678" spans="1:4" ht="12.75">
      <c r="A678" s="43" t="s">
        <v>122</v>
      </c>
      <c r="B678" s="25">
        <v>3.8</v>
      </c>
      <c r="C678" s="25">
        <v>1.9</v>
      </c>
      <c r="D678" s="26">
        <v>3.6</v>
      </c>
    </row>
    <row r="679" spans="1:4" ht="12.75">
      <c r="A679" s="83" t="s">
        <v>123</v>
      </c>
      <c r="B679" s="21">
        <v>0.5</v>
      </c>
      <c r="C679" s="21">
        <v>0.5</v>
      </c>
      <c r="D679" s="22">
        <v>0.6</v>
      </c>
    </row>
    <row r="680" spans="1:4" ht="12.75">
      <c r="A680" s="43" t="s">
        <v>310</v>
      </c>
      <c r="B680" s="25" t="s">
        <v>51</v>
      </c>
      <c r="C680" s="25" t="s">
        <v>51</v>
      </c>
      <c r="D680" s="26" t="s">
        <v>51</v>
      </c>
    </row>
    <row r="681" spans="1:4" ht="12.75">
      <c r="A681" s="83" t="s">
        <v>311</v>
      </c>
      <c r="B681" s="21" t="s">
        <v>545</v>
      </c>
      <c r="C681" s="21">
        <v>0.12</v>
      </c>
      <c r="D681" s="22">
        <v>0.05</v>
      </c>
    </row>
    <row r="682" spans="1:4" ht="12.75">
      <c r="A682" s="43" t="s">
        <v>277</v>
      </c>
      <c r="B682" s="25">
        <v>0.3</v>
      </c>
      <c r="C682" s="25">
        <v>1.4</v>
      </c>
      <c r="D682" s="26">
        <v>0.1</v>
      </c>
    </row>
    <row r="683" spans="1:4" ht="12.75">
      <c r="A683" s="83" t="s">
        <v>482</v>
      </c>
      <c r="B683" s="21">
        <v>0.02</v>
      </c>
      <c r="C683" s="21">
        <v>0.05</v>
      </c>
      <c r="D683" s="22">
        <v>0.05</v>
      </c>
    </row>
    <row r="684" spans="1:4" ht="12.75">
      <c r="A684" s="43" t="s">
        <v>279</v>
      </c>
      <c r="B684" s="25">
        <v>0.8</v>
      </c>
      <c r="C684" s="25">
        <v>0.7</v>
      </c>
      <c r="D684" s="26">
        <v>0.7</v>
      </c>
    </row>
    <row r="685" spans="1:4" ht="12.75">
      <c r="A685" s="83" t="s">
        <v>483</v>
      </c>
      <c r="B685" s="21" t="s">
        <v>51</v>
      </c>
      <c r="C685" s="21" t="s">
        <v>51</v>
      </c>
      <c r="D685" s="22" t="s">
        <v>51</v>
      </c>
    </row>
    <row r="686" spans="1:4" ht="12.75">
      <c r="A686" s="84" t="s">
        <v>540</v>
      </c>
      <c r="B686" s="28" t="s">
        <v>133</v>
      </c>
      <c r="C686" s="28" t="s">
        <v>133</v>
      </c>
      <c r="D686" s="29" t="s">
        <v>133</v>
      </c>
    </row>
    <row r="687" ht="30" customHeight="1"/>
    <row r="688" spans="1:5" ht="26.25" customHeight="1">
      <c r="A688" s="55" t="s">
        <v>546</v>
      </c>
      <c r="B688" s="55"/>
      <c r="C688" s="55"/>
      <c r="D688" s="55"/>
      <c r="E688" s="55"/>
    </row>
    <row r="689" spans="1:5" ht="19.5" customHeight="1">
      <c r="A689" s="36"/>
      <c r="B689" s="48">
        <v>42640</v>
      </c>
      <c r="C689" s="48">
        <v>42640</v>
      </c>
      <c r="D689" s="48">
        <v>42702</v>
      </c>
      <c r="E689" s="168">
        <v>42702</v>
      </c>
    </row>
    <row r="690" spans="1:5" s="241" customFormat="1" ht="21" customHeight="1">
      <c r="A690" s="238" t="s">
        <v>547</v>
      </c>
      <c r="B690" s="239" t="s">
        <v>58</v>
      </c>
      <c r="C690" s="239" t="s">
        <v>65</v>
      </c>
      <c r="D690" s="239" t="s">
        <v>58</v>
      </c>
      <c r="E690" s="240" t="s">
        <v>65</v>
      </c>
    </row>
    <row r="691" spans="1:5" ht="9.75" customHeight="1">
      <c r="A691" s="24"/>
      <c r="B691" s="25"/>
      <c r="C691" s="25"/>
      <c r="D691" s="25"/>
      <c r="E691" s="26"/>
    </row>
    <row r="692" spans="1:5" ht="12.75">
      <c r="A692" s="20" t="s">
        <v>203</v>
      </c>
      <c r="B692" s="21">
        <v>63</v>
      </c>
      <c r="C692" s="21">
        <v>51.8</v>
      </c>
      <c r="D692" s="21">
        <v>63</v>
      </c>
      <c r="E692" s="22">
        <v>51.8</v>
      </c>
    </row>
    <row r="693" spans="1:5" ht="12.75">
      <c r="A693" s="24" t="s">
        <v>204</v>
      </c>
      <c r="B693" s="25">
        <v>63.7</v>
      </c>
      <c r="C693" s="25">
        <v>51.6</v>
      </c>
      <c r="D693" s="25">
        <v>63.7</v>
      </c>
      <c r="E693" s="26">
        <v>51.6</v>
      </c>
    </row>
    <row r="694" spans="1:5" ht="12.75">
      <c r="A694" s="20" t="s">
        <v>205</v>
      </c>
      <c r="B694" s="21">
        <v>64.9</v>
      </c>
      <c r="C694" s="21">
        <v>54.7</v>
      </c>
      <c r="D694" s="21">
        <v>64.9</v>
      </c>
      <c r="E694" s="22">
        <v>54.7</v>
      </c>
    </row>
    <row r="695" spans="1:5" ht="12.75">
      <c r="A695" s="24" t="s">
        <v>206</v>
      </c>
      <c r="B695" s="25">
        <v>63.4</v>
      </c>
      <c r="C695" s="25">
        <v>54.6</v>
      </c>
      <c r="D695" s="25">
        <v>63.4</v>
      </c>
      <c r="E695" s="26">
        <v>54.6</v>
      </c>
    </row>
    <row r="696" spans="1:5" ht="12.75">
      <c r="A696" s="31" t="s">
        <v>207</v>
      </c>
      <c r="B696" s="45">
        <v>62.4</v>
      </c>
      <c r="C696" s="45">
        <v>54.6</v>
      </c>
      <c r="D696" s="45">
        <v>62.4</v>
      </c>
      <c r="E696" s="32">
        <v>53.6</v>
      </c>
    </row>
    <row r="697" ht="30" customHeight="1"/>
    <row r="698" spans="1:2" ht="43.5" customHeight="1">
      <c r="A698" s="118" t="s">
        <v>548</v>
      </c>
      <c r="B698" s="11"/>
    </row>
    <row r="699" spans="1:2" ht="21.75" customHeight="1">
      <c r="A699" s="269" t="s">
        <v>549</v>
      </c>
      <c r="B699" s="11"/>
    </row>
    <row r="700" spans="1:2" ht="16.5" customHeight="1">
      <c r="A700" s="269" t="s">
        <v>550</v>
      </c>
      <c r="B700" s="11"/>
    </row>
    <row r="701" spans="1:2" ht="9" customHeight="1">
      <c r="A701" s="270"/>
      <c r="B701" s="11"/>
    </row>
    <row r="702" ht="12.75">
      <c r="A702" s="271" t="s">
        <v>551</v>
      </c>
    </row>
    <row r="703" ht="12.75">
      <c r="A703" s="272" t="s">
        <v>552</v>
      </c>
    </row>
    <row r="704" ht="12.75">
      <c r="A704" s="271" t="s">
        <v>553</v>
      </c>
    </row>
    <row r="705" ht="12.75">
      <c r="A705" s="272" t="s">
        <v>554</v>
      </c>
    </row>
    <row r="706" ht="12.75">
      <c r="A706" s="271" t="s">
        <v>555</v>
      </c>
    </row>
    <row r="707" ht="12.75">
      <c r="A707" s="272" t="s">
        <v>556</v>
      </c>
    </row>
    <row r="708" ht="12.75">
      <c r="A708" s="271" t="s">
        <v>557</v>
      </c>
    </row>
    <row r="709" ht="12.75">
      <c r="A709" s="272" t="s">
        <v>558</v>
      </c>
    </row>
    <row r="710" ht="12.75">
      <c r="A710" s="271" t="s">
        <v>559</v>
      </c>
    </row>
    <row r="711" ht="12.75">
      <c r="A711" s="272" t="s">
        <v>560</v>
      </c>
    </row>
    <row r="712" ht="12.75">
      <c r="A712" s="271" t="s">
        <v>561</v>
      </c>
    </row>
    <row r="713" ht="12.75">
      <c r="A713" s="272" t="s">
        <v>562</v>
      </c>
    </row>
    <row r="714" ht="12.75">
      <c r="A714" s="271" t="s">
        <v>563</v>
      </c>
    </row>
    <row r="715" ht="12.75">
      <c r="A715" s="273" t="s">
        <v>564</v>
      </c>
    </row>
    <row r="716" ht="30" customHeight="1"/>
    <row r="717" spans="1:4" ht="30" customHeight="1">
      <c r="A717" s="55" t="s">
        <v>565</v>
      </c>
      <c r="B717" s="55"/>
      <c r="C717" s="55"/>
      <c r="D717" s="55"/>
    </row>
    <row r="718" spans="1:4" s="79" customFormat="1" ht="18.75" customHeight="1">
      <c r="A718" s="36"/>
      <c r="B718" s="48">
        <v>42640</v>
      </c>
      <c r="C718" s="48">
        <v>42640</v>
      </c>
      <c r="D718" s="168">
        <v>42640</v>
      </c>
    </row>
    <row r="719" spans="1:4" s="79" customFormat="1" ht="24.75" customHeight="1">
      <c r="A719" s="210"/>
      <c r="B719" s="239" t="s">
        <v>566</v>
      </c>
      <c r="C719" s="239" t="s">
        <v>567</v>
      </c>
      <c r="D719" s="240" t="s">
        <v>568</v>
      </c>
    </row>
    <row r="720" spans="1:4" s="80" customFormat="1" ht="8.25" customHeight="1">
      <c r="A720" s="274"/>
      <c r="B720" s="174"/>
      <c r="C720" s="174"/>
      <c r="D720" s="244"/>
    </row>
    <row r="721" spans="1:4" ht="12.75">
      <c r="A721" s="43" t="s">
        <v>91</v>
      </c>
      <c r="B721" s="25">
        <v>7.3</v>
      </c>
      <c r="C721" s="25">
        <v>6.9</v>
      </c>
      <c r="D721" s="26">
        <v>6.9</v>
      </c>
    </row>
    <row r="722" spans="1:4" ht="24">
      <c r="A722" s="83" t="s">
        <v>80</v>
      </c>
      <c r="B722" s="21" t="s">
        <v>536</v>
      </c>
      <c r="C722" s="21" t="s">
        <v>536</v>
      </c>
      <c r="D722" s="22" t="s">
        <v>536</v>
      </c>
    </row>
    <row r="723" spans="1:4" ht="12.75">
      <c r="A723" s="43" t="s">
        <v>77</v>
      </c>
      <c r="B723" s="25" t="s">
        <v>79</v>
      </c>
      <c r="C723" s="25" t="s">
        <v>79</v>
      </c>
      <c r="D723" s="26" t="s">
        <v>79</v>
      </c>
    </row>
    <row r="724" spans="1:4" ht="12.75">
      <c r="A724" s="83" t="s">
        <v>268</v>
      </c>
      <c r="B724" s="21" t="s">
        <v>269</v>
      </c>
      <c r="C724" s="21" t="s">
        <v>269</v>
      </c>
      <c r="D724" s="22" t="s">
        <v>269</v>
      </c>
    </row>
    <row r="725" spans="1:4" ht="12.75">
      <c r="A725" s="43" t="s">
        <v>270</v>
      </c>
      <c r="B725" s="25">
        <v>16</v>
      </c>
      <c r="C725" s="25">
        <v>10</v>
      </c>
      <c r="D725" s="26">
        <v>38</v>
      </c>
    </row>
    <row r="726" spans="1:4" ht="12.75">
      <c r="A726" s="83" t="s">
        <v>537</v>
      </c>
      <c r="B726" s="21">
        <v>14</v>
      </c>
      <c r="C726" s="21">
        <v>18</v>
      </c>
      <c r="D726" s="22">
        <v>26</v>
      </c>
    </row>
    <row r="727" spans="1:4" ht="12.75">
      <c r="A727" s="43" t="s">
        <v>167</v>
      </c>
      <c r="B727" s="25">
        <v>22</v>
      </c>
      <c r="C727" s="25">
        <v>46</v>
      </c>
      <c r="D727" s="26">
        <v>28</v>
      </c>
    </row>
    <row r="728" spans="1:4" ht="12.75">
      <c r="A728" s="83" t="s">
        <v>273</v>
      </c>
      <c r="B728" s="21" t="s">
        <v>94</v>
      </c>
      <c r="C728" s="21" t="s">
        <v>94</v>
      </c>
      <c r="D728" s="22" t="s">
        <v>94</v>
      </c>
    </row>
    <row r="729" spans="1:4" ht="12.75">
      <c r="A729" s="43" t="s">
        <v>96</v>
      </c>
      <c r="B729" s="25" t="s">
        <v>94</v>
      </c>
      <c r="C729" s="25" t="s">
        <v>94</v>
      </c>
      <c r="D729" s="26" t="s">
        <v>94</v>
      </c>
    </row>
    <row r="730" spans="1:4" ht="12.75">
      <c r="A730" s="83" t="s">
        <v>97</v>
      </c>
      <c r="B730" s="21" t="s">
        <v>94</v>
      </c>
      <c r="C730" s="21" t="s">
        <v>94</v>
      </c>
      <c r="D730" s="22" t="s">
        <v>94</v>
      </c>
    </row>
    <row r="731" spans="1:4" ht="12.75">
      <c r="A731" s="43" t="s">
        <v>98</v>
      </c>
      <c r="B731" s="25" t="s">
        <v>94</v>
      </c>
      <c r="C731" s="25" t="s">
        <v>94</v>
      </c>
      <c r="D731" s="26" t="s">
        <v>94</v>
      </c>
    </row>
    <row r="732" spans="1:4" ht="12.75">
      <c r="A732" s="83" t="s">
        <v>274</v>
      </c>
      <c r="B732" s="21">
        <v>0.04</v>
      </c>
      <c r="C732" s="21">
        <v>0.1</v>
      </c>
      <c r="D732" s="22">
        <v>0.07</v>
      </c>
    </row>
    <row r="733" spans="1:4" ht="12.75">
      <c r="A733" s="43" t="s">
        <v>538</v>
      </c>
      <c r="B733" s="25" t="s">
        <v>120</v>
      </c>
      <c r="C733" s="25" t="s">
        <v>120</v>
      </c>
      <c r="D733" s="26" t="s">
        <v>120</v>
      </c>
    </row>
    <row r="734" spans="1:4" ht="12.75">
      <c r="A734" s="83" t="s">
        <v>102</v>
      </c>
      <c r="B734" s="21" t="s">
        <v>94</v>
      </c>
      <c r="C734" s="21" t="s">
        <v>94</v>
      </c>
      <c r="D734" s="22" t="s">
        <v>94</v>
      </c>
    </row>
    <row r="735" spans="1:4" ht="12.75">
      <c r="A735" s="43" t="s">
        <v>119</v>
      </c>
      <c r="B735" s="25" t="s">
        <v>94</v>
      </c>
      <c r="C735" s="25" t="s">
        <v>94</v>
      </c>
      <c r="D735" s="26" t="s">
        <v>94</v>
      </c>
    </row>
    <row r="736" spans="1:4" ht="12.75">
      <c r="A736" s="83" t="s">
        <v>108</v>
      </c>
      <c r="B736" s="21">
        <v>0.52</v>
      </c>
      <c r="C736" s="21">
        <v>0.8</v>
      </c>
      <c r="D736" s="22">
        <v>0.82</v>
      </c>
    </row>
    <row r="737" spans="1:4" ht="12.75">
      <c r="A737" s="43" t="s">
        <v>275</v>
      </c>
      <c r="B737" s="25" t="s">
        <v>357</v>
      </c>
      <c r="C737" s="25" t="s">
        <v>357</v>
      </c>
      <c r="D737" s="26" t="s">
        <v>357</v>
      </c>
    </row>
    <row r="738" spans="1:4" ht="12.75">
      <c r="A738" s="83" t="s">
        <v>124</v>
      </c>
      <c r="B738" s="21">
        <v>8.6</v>
      </c>
      <c r="C738" s="21">
        <v>10.2</v>
      </c>
      <c r="D738" s="22">
        <v>9.4</v>
      </c>
    </row>
    <row r="739" spans="1:4" ht="12.75">
      <c r="A739" s="43" t="s">
        <v>122</v>
      </c>
      <c r="B739" s="25">
        <v>3.8</v>
      </c>
      <c r="C739" s="25">
        <v>1.9</v>
      </c>
      <c r="D739" s="26">
        <v>3.6</v>
      </c>
    </row>
    <row r="740" spans="1:4" ht="12.75">
      <c r="A740" s="83" t="s">
        <v>123</v>
      </c>
      <c r="B740" s="21">
        <v>0.5</v>
      </c>
      <c r="C740" s="21">
        <v>0.5</v>
      </c>
      <c r="D740" s="22">
        <v>0.6</v>
      </c>
    </row>
    <row r="741" spans="1:4" ht="12.75">
      <c r="A741" s="43" t="s">
        <v>310</v>
      </c>
      <c r="B741" s="25" t="s">
        <v>51</v>
      </c>
      <c r="C741" s="25" t="s">
        <v>51</v>
      </c>
      <c r="D741" s="26" t="s">
        <v>51</v>
      </c>
    </row>
    <row r="742" spans="1:4" ht="12.75">
      <c r="A742" s="83" t="s">
        <v>569</v>
      </c>
      <c r="B742" s="21" t="s">
        <v>545</v>
      </c>
      <c r="C742" s="21">
        <v>0.12</v>
      </c>
      <c r="D742" s="22">
        <v>0.05</v>
      </c>
    </row>
    <row r="743" spans="1:4" ht="12.75">
      <c r="A743" s="43" t="s">
        <v>277</v>
      </c>
      <c r="B743" s="25">
        <v>0.3</v>
      </c>
      <c r="C743" s="25">
        <v>1.4</v>
      </c>
      <c r="D743" s="26">
        <v>0.1</v>
      </c>
    </row>
    <row r="744" spans="1:4" ht="12.75">
      <c r="A744" s="83" t="s">
        <v>482</v>
      </c>
      <c r="B744" s="21">
        <v>0.02</v>
      </c>
      <c r="C744" s="21">
        <v>0.05</v>
      </c>
      <c r="D744" s="22">
        <v>0.05</v>
      </c>
    </row>
    <row r="745" spans="1:4" ht="12.75">
      <c r="A745" s="43" t="s">
        <v>279</v>
      </c>
      <c r="B745" s="25">
        <v>0.8</v>
      </c>
      <c r="C745" s="25">
        <v>0.7</v>
      </c>
      <c r="D745" s="26">
        <v>0.7</v>
      </c>
    </row>
    <row r="746" spans="1:4" ht="12.75">
      <c r="A746" s="83" t="s">
        <v>109</v>
      </c>
      <c r="B746" s="21" t="s">
        <v>51</v>
      </c>
      <c r="C746" s="21" t="s">
        <v>51</v>
      </c>
      <c r="D746" s="22" t="s">
        <v>51</v>
      </c>
    </row>
    <row r="747" spans="1:4" ht="12.75">
      <c r="A747" s="84" t="s">
        <v>540</v>
      </c>
      <c r="B747" s="28" t="s">
        <v>133</v>
      </c>
      <c r="C747" s="28" t="s">
        <v>133</v>
      </c>
      <c r="D747" s="29" t="s">
        <v>133</v>
      </c>
    </row>
    <row r="748" ht="30" customHeight="1">
      <c r="A748" s="54"/>
    </row>
    <row r="749" spans="1:2" ht="37.5" customHeight="1">
      <c r="A749" s="55" t="s">
        <v>535</v>
      </c>
      <c r="B749" s="55"/>
    </row>
    <row r="750" spans="1:2" s="79" customFormat="1" ht="18.75" customHeight="1">
      <c r="A750" s="36"/>
      <c r="B750" s="240" t="s">
        <v>570</v>
      </c>
    </row>
    <row r="751" spans="1:2" s="79" customFormat="1" ht="12.75">
      <c r="A751" s="275"/>
      <c r="B751" s="168">
        <v>42696</v>
      </c>
    </row>
    <row r="752" spans="1:2" s="11" customFormat="1" ht="9.75" customHeight="1">
      <c r="A752" s="276"/>
      <c r="B752" s="244"/>
    </row>
    <row r="753" spans="1:2" ht="12.75">
      <c r="A753" s="43" t="s">
        <v>91</v>
      </c>
      <c r="B753" s="26">
        <v>7.3</v>
      </c>
    </row>
    <row r="754" spans="1:2" ht="12.75">
      <c r="A754" s="83" t="s">
        <v>571</v>
      </c>
      <c r="B754" s="22">
        <v>18</v>
      </c>
    </row>
    <row r="755" spans="1:2" ht="12.75">
      <c r="A755" s="43" t="s">
        <v>80</v>
      </c>
      <c r="B755" s="26" t="s">
        <v>572</v>
      </c>
    </row>
    <row r="756" spans="1:2" ht="12.75">
      <c r="A756" s="83" t="s">
        <v>77</v>
      </c>
      <c r="B756" s="22" t="s">
        <v>79</v>
      </c>
    </row>
    <row r="757" spans="1:2" ht="12.75">
      <c r="A757" s="43" t="s">
        <v>268</v>
      </c>
      <c r="B757" s="26" t="s">
        <v>269</v>
      </c>
    </row>
    <row r="758" spans="1:2" ht="12.75">
      <c r="A758" s="83" t="s">
        <v>481</v>
      </c>
      <c r="B758" s="22">
        <v>23</v>
      </c>
    </row>
    <row r="759" spans="1:2" ht="12.75">
      <c r="A759" s="43" t="s">
        <v>537</v>
      </c>
      <c r="B759" s="26">
        <v>35</v>
      </c>
    </row>
    <row r="760" spans="1:2" ht="12.75">
      <c r="A760" s="83" t="s">
        <v>167</v>
      </c>
      <c r="B760" s="22">
        <v>92</v>
      </c>
    </row>
    <row r="761" spans="1:2" ht="12.75">
      <c r="A761" s="43" t="s">
        <v>273</v>
      </c>
      <c r="B761" s="26" t="s">
        <v>94</v>
      </c>
    </row>
    <row r="762" spans="1:2" ht="12.75">
      <c r="A762" s="83" t="s">
        <v>96</v>
      </c>
      <c r="B762" s="22" t="s">
        <v>120</v>
      </c>
    </row>
    <row r="763" spans="1:2" ht="12.75">
      <c r="A763" s="43" t="s">
        <v>97</v>
      </c>
      <c r="B763" s="26">
        <v>0.02</v>
      </c>
    </row>
    <row r="764" spans="1:2" ht="12.75">
      <c r="A764" s="83" t="s">
        <v>98</v>
      </c>
      <c r="B764" s="22" t="s">
        <v>120</v>
      </c>
    </row>
    <row r="765" spans="1:2" ht="12.75">
      <c r="A765" s="43" t="s">
        <v>99</v>
      </c>
      <c r="B765" s="26">
        <v>1.98</v>
      </c>
    </row>
    <row r="766" spans="1:2" ht="12.75">
      <c r="A766" s="83" t="s">
        <v>100</v>
      </c>
      <c r="B766" s="22" t="s">
        <v>120</v>
      </c>
    </row>
    <row r="767" spans="1:2" ht="12.75">
      <c r="A767" s="43" t="s">
        <v>102</v>
      </c>
      <c r="B767" s="26" t="s">
        <v>94</v>
      </c>
    </row>
    <row r="768" spans="1:2" ht="12.75">
      <c r="A768" s="83" t="s">
        <v>119</v>
      </c>
      <c r="B768" s="22">
        <v>0.12</v>
      </c>
    </row>
    <row r="769" spans="1:2" ht="12.75">
      <c r="A769" s="43" t="s">
        <v>108</v>
      </c>
      <c r="B769" s="26">
        <v>0.9</v>
      </c>
    </row>
    <row r="770" spans="1:2" ht="12.75">
      <c r="A770" s="83" t="s">
        <v>573</v>
      </c>
      <c r="B770" s="22">
        <v>0.2</v>
      </c>
    </row>
    <row r="771" spans="1:2" ht="12.75">
      <c r="A771" s="43" t="s">
        <v>124</v>
      </c>
      <c r="B771" s="26">
        <v>216</v>
      </c>
    </row>
    <row r="772" spans="1:2" ht="12.75">
      <c r="A772" s="83" t="s">
        <v>122</v>
      </c>
      <c r="B772" s="22">
        <v>1102</v>
      </c>
    </row>
    <row r="773" spans="1:2" ht="12.75">
      <c r="A773" s="43" t="s">
        <v>123</v>
      </c>
      <c r="B773" s="26">
        <v>1.9</v>
      </c>
    </row>
    <row r="774" spans="1:2" ht="12.75">
      <c r="A774" s="83" t="s">
        <v>574</v>
      </c>
      <c r="B774" s="22">
        <v>2.1</v>
      </c>
    </row>
    <row r="775" spans="1:2" ht="12.75">
      <c r="A775" s="43" t="s">
        <v>575</v>
      </c>
      <c r="B775" s="26">
        <v>13.2</v>
      </c>
    </row>
    <row r="776" spans="1:2" ht="12.75">
      <c r="A776" s="83" t="s">
        <v>576</v>
      </c>
      <c r="B776" s="22">
        <v>0.52</v>
      </c>
    </row>
    <row r="777" spans="1:2" ht="12.75">
      <c r="A777" s="43" t="s">
        <v>577</v>
      </c>
      <c r="B777" s="26">
        <v>12.4</v>
      </c>
    </row>
    <row r="778" spans="1:2" ht="12.75">
      <c r="A778" s="83" t="s">
        <v>578</v>
      </c>
      <c r="B778" s="22">
        <v>1.15</v>
      </c>
    </row>
    <row r="779" spans="1:2" ht="12.75">
      <c r="A779" s="43" t="s">
        <v>540</v>
      </c>
      <c r="B779" s="26">
        <v>1.36</v>
      </c>
    </row>
    <row r="780" spans="1:2" ht="12.75">
      <c r="A780" s="86" t="s">
        <v>506</v>
      </c>
      <c r="B780" s="32">
        <v>2.04</v>
      </c>
    </row>
    <row r="781" ht="30" customHeight="1"/>
    <row r="782" spans="1:8" ht="28.5" customHeight="1">
      <c r="A782" s="55" t="s">
        <v>579</v>
      </c>
      <c r="B782" s="55"/>
      <c r="C782" s="55"/>
      <c r="D782" s="55"/>
      <c r="E782" s="55"/>
      <c r="F782" s="55"/>
      <c r="G782" s="55"/>
      <c r="H782" s="55"/>
    </row>
    <row r="783" spans="1:8" ht="22.5" customHeight="1">
      <c r="A783" s="20"/>
      <c r="B783" s="277">
        <v>42705</v>
      </c>
      <c r="C783" s="277"/>
      <c r="D783" s="277"/>
      <c r="E783" s="277"/>
      <c r="F783" s="277"/>
      <c r="G783" s="277"/>
      <c r="H783" s="277"/>
    </row>
    <row r="784" spans="1:8" s="278" customFormat="1" ht="35.25" customHeight="1">
      <c r="A784" s="238" t="s">
        <v>580</v>
      </c>
      <c r="B784" s="239" t="s">
        <v>581</v>
      </c>
      <c r="C784" s="239" t="s">
        <v>582</v>
      </c>
      <c r="D784" s="239" t="s">
        <v>583</v>
      </c>
      <c r="E784" s="239" t="s">
        <v>584</v>
      </c>
      <c r="F784" s="239" t="s">
        <v>585</v>
      </c>
      <c r="G784" s="239" t="s">
        <v>586</v>
      </c>
      <c r="H784" s="240" t="s">
        <v>515</v>
      </c>
    </row>
    <row r="785" spans="1:8" s="282" customFormat="1" ht="10.5">
      <c r="A785" s="279"/>
      <c r="B785" s="280"/>
      <c r="C785" s="280"/>
      <c r="D785" s="280"/>
      <c r="E785" s="280"/>
      <c r="F785" s="280"/>
      <c r="G785" s="280"/>
      <c r="H785" s="281"/>
    </row>
    <row r="786" spans="1:8" ht="24.75">
      <c r="A786" s="20" t="s">
        <v>587</v>
      </c>
      <c r="B786" s="21">
        <v>12.2</v>
      </c>
      <c r="C786" s="21">
        <v>498</v>
      </c>
      <c r="D786" s="21">
        <v>6.1</v>
      </c>
      <c r="E786" s="21"/>
      <c r="F786" s="21"/>
      <c r="G786" s="21"/>
      <c r="H786" s="22"/>
    </row>
    <row r="787" spans="1:8" ht="24.75">
      <c r="A787" s="24" t="s">
        <v>588</v>
      </c>
      <c r="B787" s="25">
        <v>13.2</v>
      </c>
      <c r="C787" s="25">
        <v>496</v>
      </c>
      <c r="D787" s="25">
        <v>5.3</v>
      </c>
      <c r="E787" s="25"/>
      <c r="F787" s="25"/>
      <c r="G787" s="25"/>
      <c r="H787" s="26"/>
    </row>
    <row r="788" spans="1:8" ht="24.75">
      <c r="A788" s="20" t="s">
        <v>589</v>
      </c>
      <c r="B788" s="21">
        <v>13.4</v>
      </c>
      <c r="C788" s="21">
        <v>441</v>
      </c>
      <c r="D788" s="21">
        <v>7.2</v>
      </c>
      <c r="E788" s="21"/>
      <c r="F788" s="21"/>
      <c r="G788" s="21"/>
      <c r="H788" s="22"/>
    </row>
    <row r="789" spans="1:8" ht="24.75">
      <c r="A789" s="24" t="s">
        <v>590</v>
      </c>
      <c r="B789" s="25">
        <v>13.2</v>
      </c>
      <c r="C789" s="25">
        <v>756</v>
      </c>
      <c r="D789" s="25">
        <v>5.9</v>
      </c>
      <c r="E789" s="25"/>
      <c r="F789" s="25"/>
      <c r="G789" s="25"/>
      <c r="H789" s="26"/>
    </row>
    <row r="790" spans="1:8" ht="24.75">
      <c r="A790" s="20" t="s">
        <v>591</v>
      </c>
      <c r="B790" s="21">
        <v>68</v>
      </c>
      <c r="C790" s="21">
        <v>6292</v>
      </c>
      <c r="D790" s="21">
        <v>0.8</v>
      </c>
      <c r="E790" s="21">
        <v>35</v>
      </c>
      <c r="F790" s="21">
        <v>7.3</v>
      </c>
      <c r="G790" s="21"/>
      <c r="H790" s="22"/>
    </row>
    <row r="791" spans="1:8" ht="24.75">
      <c r="A791" s="24" t="s">
        <v>592</v>
      </c>
      <c r="B791" s="25">
        <v>17.2</v>
      </c>
      <c r="C791" s="25">
        <v>4860</v>
      </c>
      <c r="D791" s="25"/>
      <c r="E791" s="25"/>
      <c r="F791" s="25"/>
      <c r="G791" s="25">
        <v>1.2</v>
      </c>
      <c r="H791" s="26"/>
    </row>
    <row r="792" spans="1:8" ht="24.75">
      <c r="A792" s="20" t="s">
        <v>593</v>
      </c>
      <c r="B792" s="21">
        <v>102</v>
      </c>
      <c r="C792" s="21">
        <v>47254</v>
      </c>
      <c r="D792" s="21">
        <v>0.5</v>
      </c>
      <c r="E792" s="21"/>
      <c r="F792" s="21"/>
      <c r="G792" s="21">
        <v>0.15</v>
      </c>
      <c r="H792" s="22" t="s">
        <v>51</v>
      </c>
    </row>
    <row r="793" spans="1:8" ht="24.75">
      <c r="A793" s="27" t="s">
        <v>594</v>
      </c>
      <c r="B793" s="28">
        <v>10.2</v>
      </c>
      <c r="C793" s="28">
        <v>1860</v>
      </c>
      <c r="D793" s="28"/>
      <c r="E793" s="28"/>
      <c r="F793" s="28"/>
      <c r="G793" s="28" t="s">
        <v>51</v>
      </c>
      <c r="H793" s="29"/>
    </row>
    <row r="794" spans="1:8" s="11" customFormat="1" ht="30" customHeight="1">
      <c r="A794" s="245"/>
      <c r="B794" s="186"/>
      <c r="C794" s="186"/>
      <c r="D794" s="186"/>
      <c r="E794" s="186"/>
      <c r="F794" s="186"/>
      <c r="G794" s="186"/>
      <c r="H794" s="186"/>
    </row>
  </sheetData>
  <mergeCells count="120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0:D20"/>
    <mergeCell ref="A25:R25"/>
    <mergeCell ref="A27:D27"/>
    <mergeCell ref="A29:E29"/>
    <mergeCell ref="A51:E51"/>
    <mergeCell ref="A75:B75"/>
    <mergeCell ref="A106:D106"/>
    <mergeCell ref="A115:C115"/>
    <mergeCell ref="B116:C116"/>
    <mergeCell ref="A123:C123"/>
    <mergeCell ref="A132:E132"/>
    <mergeCell ref="A153:D153"/>
    <mergeCell ref="A197:R197"/>
    <mergeCell ref="A230:Q230"/>
    <mergeCell ref="A252:B252"/>
    <mergeCell ref="A269:R269"/>
    <mergeCell ref="A271:E271"/>
    <mergeCell ref="A273:B273"/>
    <mergeCell ref="C273:E273"/>
    <mergeCell ref="C274:D274"/>
    <mergeCell ref="C277:D277"/>
    <mergeCell ref="C278:D278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A294:B294"/>
    <mergeCell ref="C294:E294"/>
    <mergeCell ref="C296:D296"/>
    <mergeCell ref="C297:D297"/>
    <mergeCell ref="C298:D298"/>
    <mergeCell ref="C299:D299"/>
    <mergeCell ref="C300:D300"/>
    <mergeCell ref="A302:F302"/>
    <mergeCell ref="A322:E322"/>
    <mergeCell ref="A332:B332"/>
    <mergeCell ref="A363:D363"/>
    <mergeCell ref="B364:D364"/>
    <mergeCell ref="A373:C373"/>
    <mergeCell ref="D373:E373"/>
    <mergeCell ref="D374:E374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A397:B397"/>
    <mergeCell ref="D397:F397"/>
    <mergeCell ref="E398:F398"/>
    <mergeCell ref="A407:F407"/>
    <mergeCell ref="B409:F409"/>
    <mergeCell ref="A427:R427"/>
    <mergeCell ref="A462:I462"/>
    <mergeCell ref="A488:R488"/>
    <mergeCell ref="A510:E510"/>
    <mergeCell ref="A554:B554"/>
    <mergeCell ref="A599:R599"/>
    <mergeCell ref="A602:F602"/>
    <mergeCell ref="B603:F603"/>
    <mergeCell ref="A625:B625"/>
    <mergeCell ref="A656:D656"/>
    <mergeCell ref="A688:E688"/>
    <mergeCell ref="A717:D717"/>
    <mergeCell ref="A749:B749"/>
    <mergeCell ref="A782:H782"/>
    <mergeCell ref="B783:H783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8" scale="50"/>
  <rowBreaks count="5" manualBreakCount="5">
    <brk id="130" max="255" man="1"/>
    <brk id="268" max="255" man="1"/>
    <brk id="406" max="255" man="1"/>
    <brk id="553" max="255" man="1"/>
    <brk id="6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C320"/>
  <sheetViews>
    <sheetView zoomScale="75" zoomScaleNormal="75" workbookViewId="0" topLeftCell="A1">
      <selection activeCell="F9" sqref="F9"/>
    </sheetView>
  </sheetViews>
  <sheetFormatPr defaultColWidth="13.7109375" defaultRowHeight="12.75"/>
  <cols>
    <col min="1" max="1" width="19.00390625" style="1" customWidth="1"/>
    <col min="2" max="3" width="23.7109375" style="1" customWidth="1"/>
    <col min="4" max="4" width="25.8515625" style="1" customWidth="1"/>
    <col min="5" max="7" width="23.7109375" style="1" customWidth="1"/>
    <col min="8" max="27" width="13.7109375" style="11" customWidth="1"/>
    <col min="28" max="16384" width="13.7109375" style="1" customWidth="1"/>
  </cols>
  <sheetData>
    <row r="1" spans="1:4" ht="31.5" customHeight="1">
      <c r="A1" s="2" t="s">
        <v>0</v>
      </c>
      <c r="B1" s="2"/>
      <c r="C1" s="2"/>
      <c r="D1" s="2"/>
    </row>
    <row r="2" spans="1:4" ht="23.25" customHeight="1">
      <c r="A2" s="283" t="s">
        <v>1</v>
      </c>
      <c r="B2" s="283"/>
      <c r="C2" s="283"/>
      <c r="D2" s="283"/>
    </row>
    <row r="3" spans="1:5" ht="18.75" customHeight="1">
      <c r="A3" s="608" t="s">
        <v>2</v>
      </c>
      <c r="B3" s="608"/>
      <c r="C3" s="3" t="s">
        <v>2775</v>
      </c>
      <c r="D3" s="3"/>
      <c r="E3" s="889"/>
    </row>
    <row r="4" spans="1:4" ht="30" customHeight="1">
      <c r="A4" s="608" t="s">
        <v>4</v>
      </c>
      <c r="B4" s="608"/>
      <c r="C4" s="6" t="s">
        <v>2776</v>
      </c>
      <c r="D4" s="6"/>
    </row>
    <row r="5" spans="1:4" ht="43.5" customHeight="1">
      <c r="A5" s="608" t="s">
        <v>6</v>
      </c>
      <c r="B5" s="608"/>
      <c r="C5" s="6" t="s">
        <v>2777</v>
      </c>
      <c r="D5" s="6"/>
    </row>
    <row r="6" spans="1:4" ht="18.75" customHeight="1">
      <c r="A6" s="608" t="s">
        <v>8</v>
      </c>
      <c r="B6" s="608"/>
      <c r="C6" s="6" t="s">
        <v>1945</v>
      </c>
      <c r="D6" s="6"/>
    </row>
    <row r="7" spans="1:4" ht="23.25" customHeight="1">
      <c r="A7" s="283" t="s">
        <v>10</v>
      </c>
      <c r="B7" s="283"/>
      <c r="C7" s="283"/>
      <c r="D7" s="283"/>
    </row>
    <row r="8" spans="1:4" ht="38.25" customHeight="1">
      <c r="A8" s="608" t="s">
        <v>11</v>
      </c>
      <c r="B8" s="608"/>
      <c r="C8" s="6" t="s">
        <v>12</v>
      </c>
      <c r="D8" s="6"/>
    </row>
    <row r="9" spans="1:4" ht="85.5" customHeight="1">
      <c r="A9" s="608" t="s">
        <v>13</v>
      </c>
      <c r="B9" s="608"/>
      <c r="C9" s="3" t="s">
        <v>2778</v>
      </c>
      <c r="D9" s="3"/>
    </row>
    <row r="10" spans="1:4" ht="18.75" customHeight="1">
      <c r="A10" s="608" t="s">
        <v>15</v>
      </c>
      <c r="B10" s="608"/>
      <c r="C10" s="6" t="s">
        <v>16</v>
      </c>
      <c r="D10" s="6"/>
    </row>
    <row r="11" spans="1:4" ht="31.5" customHeight="1">
      <c r="A11" s="2" t="s">
        <v>17</v>
      </c>
      <c r="B11" s="2"/>
      <c r="C11" s="2"/>
      <c r="D11" s="2"/>
    </row>
    <row r="12" spans="1:4" ht="23.25" customHeight="1">
      <c r="A12" s="283" t="s">
        <v>18</v>
      </c>
      <c r="B12" s="283"/>
      <c r="C12" s="283"/>
      <c r="D12" s="283"/>
    </row>
    <row r="13" spans="1:4" ht="18.75" customHeight="1">
      <c r="A13" s="608" t="s">
        <v>19</v>
      </c>
      <c r="B13" s="608"/>
      <c r="C13" s="6" t="s">
        <v>20</v>
      </c>
      <c r="D13" s="6"/>
    </row>
    <row r="14" spans="1:4" ht="18.75" customHeight="1">
      <c r="A14" s="608" t="s">
        <v>21</v>
      </c>
      <c r="B14" s="608"/>
      <c r="C14" s="6" t="s">
        <v>22</v>
      </c>
      <c r="D14" s="6"/>
    </row>
    <row r="15" spans="1:4" ht="18.75" customHeight="1">
      <c r="A15" s="608" t="s">
        <v>23</v>
      </c>
      <c r="B15" s="608"/>
      <c r="C15" s="6">
        <v>289285</v>
      </c>
      <c r="D15" s="6"/>
    </row>
    <row r="16" spans="1:4" ht="18.75" customHeight="1">
      <c r="A16" s="608" t="s">
        <v>24</v>
      </c>
      <c r="B16" s="608"/>
      <c r="C16" s="609">
        <v>39169</v>
      </c>
      <c r="D16" s="609"/>
    </row>
    <row r="17" spans="1:4" ht="85.5" customHeight="1">
      <c r="A17" s="608" t="s">
        <v>25</v>
      </c>
      <c r="B17" s="608"/>
      <c r="C17" s="3" t="s">
        <v>2778</v>
      </c>
      <c r="D17" s="3"/>
    </row>
    <row r="18" spans="1:4" ht="18.75" customHeight="1">
      <c r="A18" s="608" t="s">
        <v>27</v>
      </c>
      <c r="B18" s="608"/>
      <c r="C18" s="6" t="s">
        <v>1864</v>
      </c>
      <c r="D18" s="6"/>
    </row>
    <row r="19" spans="1:29" ht="46.5" customHeight="1">
      <c r="A19" s="9" t="s">
        <v>29</v>
      </c>
      <c r="B19" s="9"/>
      <c r="C19" s="9"/>
      <c r="D19" s="9"/>
      <c r="F19" s="11"/>
      <c r="G19" s="11"/>
      <c r="AB19" s="11"/>
      <c r="AC19" s="11"/>
    </row>
    <row r="20" spans="1:6" s="197" customFormat="1" ht="12.75">
      <c r="A20" s="372"/>
      <c r="B20" s="372"/>
      <c r="D20" s="372"/>
      <c r="E20" s="372"/>
      <c r="F20" s="372"/>
    </row>
    <row r="21" spans="1:22" s="11" customFormat="1" ht="27" customHeight="1">
      <c r="A21" s="344" t="s">
        <v>601</v>
      </c>
      <c r="B21" s="344"/>
      <c r="C21" s="344"/>
      <c r="D21" s="344"/>
      <c r="E21" s="344"/>
      <c r="F21" s="344"/>
      <c r="G21" s="344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1:29" s="127" customFormat="1" ht="30" customHeight="1">
      <c r="A22" s="372"/>
      <c r="B22" s="372"/>
      <c r="E22" s="38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8" ht="13.5" customHeight="1">
      <c r="A23" s="127"/>
      <c r="B23" s="127"/>
      <c r="AB23" s="11"/>
    </row>
    <row r="24" spans="1:3" ht="27.75" customHeight="1">
      <c r="A24" s="346" t="s">
        <v>2779</v>
      </c>
      <c r="B24" s="346"/>
      <c r="C24" s="346"/>
    </row>
    <row r="25" spans="1:3" ht="15.75" customHeight="1">
      <c r="A25" s="234"/>
      <c r="B25" s="157"/>
      <c r="C25" s="159" t="s">
        <v>2780</v>
      </c>
    </row>
    <row r="26" spans="1:3" ht="12.75">
      <c r="A26" s="234"/>
      <c r="B26" s="168">
        <v>41900</v>
      </c>
      <c r="C26" s="168"/>
    </row>
    <row r="27" spans="1:3" ht="7.5" customHeight="1">
      <c r="A27" s="24"/>
      <c r="B27" s="25"/>
      <c r="C27" s="26"/>
    </row>
    <row r="28" spans="1:3" ht="18.75" customHeight="1">
      <c r="A28" s="460" t="s">
        <v>665</v>
      </c>
      <c r="B28" s="21" t="s">
        <v>2781</v>
      </c>
      <c r="C28" s="22">
        <v>57.4</v>
      </c>
    </row>
    <row r="29" spans="1:3" ht="18.75" customHeight="1">
      <c r="A29" s="459" t="s">
        <v>669</v>
      </c>
      <c r="B29" s="25" t="s">
        <v>2782</v>
      </c>
      <c r="C29" s="26">
        <v>49</v>
      </c>
    </row>
    <row r="30" spans="1:3" ht="18.75" customHeight="1">
      <c r="A30" s="460" t="s">
        <v>1548</v>
      </c>
      <c r="B30" s="21" t="s">
        <v>2783</v>
      </c>
      <c r="C30" s="22">
        <v>61.9</v>
      </c>
    </row>
    <row r="31" spans="1:3" ht="27" customHeight="1">
      <c r="A31" s="459" t="s">
        <v>1549</v>
      </c>
      <c r="B31" s="25" t="s">
        <v>2784</v>
      </c>
      <c r="C31" s="26">
        <v>65.9</v>
      </c>
    </row>
    <row r="32" spans="1:3" ht="27" customHeight="1">
      <c r="A32" s="460" t="s">
        <v>2189</v>
      </c>
      <c r="B32" s="21" t="s">
        <v>2785</v>
      </c>
      <c r="C32" s="22">
        <v>53.9</v>
      </c>
    </row>
    <row r="33" spans="1:3" ht="18.75" customHeight="1">
      <c r="A33" s="459" t="s">
        <v>2191</v>
      </c>
      <c r="B33" s="25" t="s">
        <v>2786</v>
      </c>
      <c r="C33" s="26">
        <v>56.7</v>
      </c>
    </row>
    <row r="34" spans="1:3" ht="27" customHeight="1">
      <c r="A34" s="460" t="s">
        <v>2192</v>
      </c>
      <c r="B34" s="21" t="s">
        <v>2787</v>
      </c>
      <c r="C34" s="22">
        <v>69</v>
      </c>
    </row>
    <row r="35" spans="1:3" ht="18.75" customHeight="1">
      <c r="A35" s="461" t="s">
        <v>2193</v>
      </c>
      <c r="B35" s="28" t="s">
        <v>2788</v>
      </c>
      <c r="C35" s="29">
        <v>68.2</v>
      </c>
    </row>
    <row r="36" ht="30" customHeight="1">
      <c r="A36" s="79"/>
    </row>
    <row r="37" spans="1:4" ht="28.5" customHeight="1">
      <c r="A37" s="346" t="s">
        <v>2789</v>
      </c>
      <c r="B37" s="346"/>
      <c r="C37" s="346"/>
      <c r="D37" s="346"/>
    </row>
    <row r="38" spans="1:4" ht="22.5" customHeight="1">
      <c r="A38" s="36" t="s">
        <v>2790</v>
      </c>
      <c r="B38" s="30" t="s">
        <v>660</v>
      </c>
      <c r="C38" s="30" t="s">
        <v>169</v>
      </c>
      <c r="D38" s="37" t="s">
        <v>2791</v>
      </c>
    </row>
    <row r="39" spans="1:4" ht="16.5" customHeight="1">
      <c r="A39" s="36"/>
      <c r="B39" s="18" t="s">
        <v>2792</v>
      </c>
      <c r="C39" s="18"/>
      <c r="D39" s="18"/>
    </row>
    <row r="40" spans="1:4" s="11" customFormat="1" ht="6.75" customHeight="1">
      <c r="A40" s="58"/>
      <c r="B40" s="299"/>
      <c r="C40" s="299"/>
      <c r="D40" s="300"/>
    </row>
    <row r="41" spans="1:4" ht="12.75">
      <c r="A41" s="460" t="s">
        <v>611</v>
      </c>
      <c r="B41" s="21">
        <v>1.05</v>
      </c>
      <c r="C41" s="21" t="s">
        <v>94</v>
      </c>
      <c r="D41" s="22"/>
    </row>
    <row r="42" spans="1:4" ht="12.75">
      <c r="A42" s="459" t="s">
        <v>614</v>
      </c>
      <c r="B42" s="25">
        <v>5.59</v>
      </c>
      <c r="C42" s="25" t="s">
        <v>94</v>
      </c>
      <c r="D42" s="26"/>
    </row>
    <row r="43" spans="1:4" ht="12.75">
      <c r="A43" s="460" t="s">
        <v>977</v>
      </c>
      <c r="B43" s="21">
        <v>0.57</v>
      </c>
      <c r="C43" s="21" t="s">
        <v>94</v>
      </c>
      <c r="D43" s="22" t="s">
        <v>654</v>
      </c>
    </row>
    <row r="44" spans="1:4" ht="12.75">
      <c r="A44" s="459" t="s">
        <v>800</v>
      </c>
      <c r="B44" s="25">
        <v>2.1</v>
      </c>
      <c r="C44" s="25" t="s">
        <v>94</v>
      </c>
      <c r="D44" s="26"/>
    </row>
    <row r="45" spans="1:4" ht="12.75">
      <c r="A45" s="460" t="s">
        <v>801</v>
      </c>
      <c r="B45" s="21">
        <v>1.22</v>
      </c>
      <c r="C45" s="21" t="s">
        <v>94</v>
      </c>
      <c r="D45" s="22"/>
    </row>
    <row r="46" spans="1:4" ht="12.75">
      <c r="A46" s="459" t="s">
        <v>802</v>
      </c>
      <c r="B46" s="25">
        <v>1.54</v>
      </c>
      <c r="C46" s="25" t="s">
        <v>94</v>
      </c>
      <c r="D46" s="26"/>
    </row>
    <row r="47" spans="1:4" ht="12.75">
      <c r="A47" s="460" t="s">
        <v>803</v>
      </c>
      <c r="B47" s="21">
        <v>0.7</v>
      </c>
      <c r="C47" s="21" t="s">
        <v>94</v>
      </c>
      <c r="D47" s="22" t="s">
        <v>654</v>
      </c>
    </row>
    <row r="48" spans="1:4" ht="12.75">
      <c r="A48" s="459" t="s">
        <v>804</v>
      </c>
      <c r="B48" s="25">
        <v>1.69</v>
      </c>
      <c r="C48" s="25" t="s">
        <v>94</v>
      </c>
      <c r="D48" s="26"/>
    </row>
    <row r="49" spans="1:4" ht="12.75">
      <c r="A49" s="460" t="s">
        <v>2793</v>
      </c>
      <c r="B49" s="21">
        <v>2.42</v>
      </c>
      <c r="C49" s="21" t="s">
        <v>94</v>
      </c>
      <c r="D49" s="22"/>
    </row>
    <row r="50" spans="1:4" ht="12.75">
      <c r="A50" s="459" t="s">
        <v>2794</v>
      </c>
      <c r="B50" s="25">
        <v>3.69</v>
      </c>
      <c r="C50" s="25" t="s">
        <v>94</v>
      </c>
      <c r="D50" s="26"/>
    </row>
    <row r="51" spans="1:4" ht="12.75">
      <c r="A51" s="460" t="s">
        <v>2795</v>
      </c>
      <c r="B51" s="21">
        <v>1.77</v>
      </c>
      <c r="C51" s="21" t="s">
        <v>94</v>
      </c>
      <c r="D51" s="22"/>
    </row>
    <row r="52" spans="1:4" ht="12.75">
      <c r="A52" s="461" t="s">
        <v>2796</v>
      </c>
      <c r="B52" s="28">
        <v>5.57</v>
      </c>
      <c r="C52" s="28" t="s">
        <v>94</v>
      </c>
      <c r="D52" s="29"/>
    </row>
    <row r="53" spans="1:2" ht="30" customHeight="1">
      <c r="A53" s="79"/>
      <c r="B53" s="79"/>
    </row>
    <row r="54" spans="1:3" ht="30.75" customHeight="1">
      <c r="A54" s="346" t="s">
        <v>2797</v>
      </c>
      <c r="B54" s="346"/>
      <c r="C54" s="346"/>
    </row>
    <row r="55" spans="1:3" ht="15" customHeight="1">
      <c r="A55" s="666" t="s">
        <v>2798</v>
      </c>
      <c r="B55" s="666"/>
      <c r="C55" s="666"/>
    </row>
    <row r="56" spans="1:3" s="11" customFormat="1" ht="16.5" customHeight="1">
      <c r="A56" s="36" t="s">
        <v>660</v>
      </c>
      <c r="B56" s="30" t="s">
        <v>169</v>
      </c>
      <c r="C56" s="37" t="s">
        <v>2799</v>
      </c>
    </row>
    <row r="57" spans="1:3" s="11" customFormat="1" ht="9" customHeight="1">
      <c r="A57" s="58"/>
      <c r="B57" s="299"/>
      <c r="C57" s="300"/>
    </row>
    <row r="58" spans="1:3" ht="12.75">
      <c r="A58" s="31">
        <v>63.13</v>
      </c>
      <c r="B58" s="45">
        <v>0.22</v>
      </c>
      <c r="C58" s="32">
        <v>0.33</v>
      </c>
    </row>
    <row r="59" spans="1:3" ht="30" customHeight="1">
      <c r="A59" s="79"/>
      <c r="B59" s="79"/>
      <c r="C59" s="11"/>
    </row>
    <row r="60" spans="1:3" ht="30.75" customHeight="1">
      <c r="A60" s="346" t="s">
        <v>2800</v>
      </c>
      <c r="B60" s="346"/>
      <c r="C60" s="11"/>
    </row>
    <row r="61" spans="1:3" ht="17.25" customHeight="1">
      <c r="A61" s="17" t="s">
        <v>2798</v>
      </c>
      <c r="B61" s="17"/>
      <c r="C61" s="11"/>
    </row>
    <row r="62" spans="1:3" ht="9.75" customHeight="1">
      <c r="A62" s="559"/>
      <c r="B62" s="560"/>
      <c r="C62" s="11"/>
    </row>
    <row r="63" spans="1:3" ht="36.75">
      <c r="A63" s="326" t="s">
        <v>2801</v>
      </c>
      <c r="B63" s="22" t="s">
        <v>2802</v>
      </c>
      <c r="C63" s="11"/>
    </row>
    <row r="64" spans="1:4" ht="12.75">
      <c r="A64" s="333" t="s">
        <v>1057</v>
      </c>
      <c r="B64" s="29" t="s">
        <v>2803</v>
      </c>
      <c r="C64" s="11"/>
      <c r="D64" s="54"/>
    </row>
    <row r="65" spans="1:4" ht="30" customHeight="1">
      <c r="A65" s="79"/>
      <c r="B65" s="79"/>
      <c r="D65" s="54"/>
    </row>
    <row r="66" spans="1:4" ht="29.25" customHeight="1">
      <c r="A66" s="515" t="s">
        <v>2804</v>
      </c>
      <c r="B66" s="515"/>
      <c r="C66" s="515"/>
      <c r="D66" s="515"/>
    </row>
    <row r="67" spans="1:27" s="104" customFormat="1" ht="20.25" customHeight="1">
      <c r="A67" s="234" t="s">
        <v>2805</v>
      </c>
      <c r="B67" s="890">
        <v>2012</v>
      </c>
      <c r="C67" s="890">
        <v>2013</v>
      </c>
      <c r="D67" s="891">
        <v>2014</v>
      </c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</row>
    <row r="68" spans="1:4" s="11" customFormat="1" ht="9" customHeight="1">
      <c r="A68" s="245"/>
      <c r="B68" s="186"/>
      <c r="C68" s="186"/>
      <c r="D68" s="304"/>
    </row>
    <row r="69" spans="1:4" ht="12.75">
      <c r="A69" s="518" t="s">
        <v>555</v>
      </c>
      <c r="B69" s="855">
        <v>140.5</v>
      </c>
      <c r="C69" s="855">
        <v>83</v>
      </c>
      <c r="D69" s="859" t="s">
        <v>133</v>
      </c>
    </row>
    <row r="70" spans="1:4" ht="12.75">
      <c r="A70" s="517" t="s">
        <v>740</v>
      </c>
      <c r="B70" s="854">
        <v>27363</v>
      </c>
      <c r="C70" s="854">
        <v>7030</v>
      </c>
      <c r="D70" s="858" t="s">
        <v>133</v>
      </c>
    </row>
    <row r="71" spans="1:4" ht="12.75">
      <c r="A71" s="518" t="s">
        <v>561</v>
      </c>
      <c r="B71" s="855">
        <v>11660</v>
      </c>
      <c r="C71" s="855">
        <v>3780</v>
      </c>
      <c r="D71" s="859">
        <v>1480</v>
      </c>
    </row>
    <row r="72" spans="1:4" ht="12.75">
      <c r="A72" s="517" t="s">
        <v>2806</v>
      </c>
      <c r="B72" s="854">
        <v>1400</v>
      </c>
      <c r="C72" s="854">
        <v>1600</v>
      </c>
      <c r="D72" s="858">
        <v>1600</v>
      </c>
    </row>
    <row r="73" spans="1:4" ht="12.75">
      <c r="A73" s="518" t="s">
        <v>2807</v>
      </c>
      <c r="B73" s="855">
        <v>7387.5</v>
      </c>
      <c r="C73" s="855">
        <v>7037</v>
      </c>
      <c r="D73" s="859">
        <v>8204</v>
      </c>
    </row>
    <row r="74" spans="1:4" ht="12.75">
      <c r="A74" s="517" t="s">
        <v>2808</v>
      </c>
      <c r="B74" s="854">
        <v>30</v>
      </c>
      <c r="C74" s="854">
        <v>15</v>
      </c>
      <c r="D74" s="858">
        <v>30</v>
      </c>
    </row>
    <row r="75" spans="1:4" ht="12.75">
      <c r="A75" s="518" t="s">
        <v>1714</v>
      </c>
      <c r="B75" s="855">
        <v>10</v>
      </c>
      <c r="C75" s="855">
        <v>5</v>
      </c>
      <c r="D75" s="859">
        <v>15</v>
      </c>
    </row>
    <row r="76" spans="1:4" ht="12.75">
      <c r="A76" s="517" t="s">
        <v>554</v>
      </c>
      <c r="B76" s="854" t="s">
        <v>133</v>
      </c>
      <c r="C76" s="854" t="s">
        <v>133</v>
      </c>
      <c r="D76" s="858">
        <v>36</v>
      </c>
    </row>
    <row r="77" spans="1:4" ht="12.75">
      <c r="A77" s="518" t="s">
        <v>2809</v>
      </c>
      <c r="B77" s="855" t="s">
        <v>133</v>
      </c>
      <c r="C77" s="855" t="s">
        <v>133</v>
      </c>
      <c r="D77" s="859">
        <v>980</v>
      </c>
    </row>
    <row r="78" spans="1:4" ht="12.75">
      <c r="A78" s="667" t="s">
        <v>2810</v>
      </c>
      <c r="B78" s="857" t="s">
        <v>133</v>
      </c>
      <c r="C78" s="857" t="s">
        <v>133</v>
      </c>
      <c r="D78" s="860">
        <v>32400</v>
      </c>
    </row>
    <row r="79" spans="1:3" ht="30" customHeight="1">
      <c r="A79" s="79"/>
      <c r="B79" s="79"/>
      <c r="C79" s="54"/>
    </row>
    <row r="80" spans="1:6" ht="27.75" customHeight="1">
      <c r="A80" s="515" t="s">
        <v>2811</v>
      </c>
      <c r="B80" s="515"/>
      <c r="C80" s="515"/>
      <c r="D80" s="515"/>
      <c r="E80" s="515"/>
      <c r="F80" s="515"/>
    </row>
    <row r="81" spans="1:6" ht="19.5" customHeight="1">
      <c r="A81" s="892" t="s">
        <v>2812</v>
      </c>
      <c r="B81" s="892"/>
      <c r="C81" s="892"/>
      <c r="D81" s="892"/>
      <c r="E81" s="892"/>
      <c r="F81" s="892"/>
    </row>
    <row r="82" spans="1:6" ht="18" customHeight="1">
      <c r="A82" s="234"/>
      <c r="B82" s="157">
        <v>2011</v>
      </c>
      <c r="C82" s="157">
        <v>2012</v>
      </c>
      <c r="D82" s="157">
        <v>2013</v>
      </c>
      <c r="E82" s="157">
        <v>2014</v>
      </c>
      <c r="F82" s="159">
        <v>2015</v>
      </c>
    </row>
    <row r="83" spans="1:6" ht="27.75" customHeight="1">
      <c r="A83" s="510" t="s">
        <v>2813</v>
      </c>
      <c r="B83" s="249" t="s">
        <v>2814</v>
      </c>
      <c r="C83" s="249" t="s">
        <v>2814</v>
      </c>
      <c r="D83" s="249" t="s">
        <v>2814</v>
      </c>
      <c r="E83" s="249" t="s">
        <v>2814</v>
      </c>
      <c r="F83" s="252" t="s">
        <v>2814</v>
      </c>
    </row>
    <row r="84" spans="1:6" s="11" customFormat="1" ht="9" customHeight="1">
      <c r="A84" s="511"/>
      <c r="B84" s="186"/>
      <c r="C84" s="186"/>
      <c r="D84" s="186"/>
      <c r="E84" s="186"/>
      <c r="F84" s="304"/>
    </row>
    <row r="85" spans="1:6" ht="24.75">
      <c r="A85" s="325" t="s">
        <v>169</v>
      </c>
      <c r="B85" s="25" t="s">
        <v>2815</v>
      </c>
      <c r="C85" s="25" t="s">
        <v>2816</v>
      </c>
      <c r="D85" s="25" t="s">
        <v>2817</v>
      </c>
      <c r="E85" s="25" t="s">
        <v>2818</v>
      </c>
      <c r="F85" s="26" t="s">
        <v>2819</v>
      </c>
    </row>
    <row r="86" spans="1:6" ht="32.25" customHeight="1">
      <c r="A86" s="359" t="s">
        <v>1402</v>
      </c>
      <c r="B86" s="45" t="s">
        <v>2820</v>
      </c>
      <c r="C86" s="45" t="s">
        <v>2821</v>
      </c>
      <c r="D86" s="45" t="s">
        <v>2820</v>
      </c>
      <c r="E86" s="45" t="s">
        <v>2822</v>
      </c>
      <c r="F86" s="893">
        <v>8</v>
      </c>
    </row>
    <row r="87" spans="1:2" ht="30" customHeight="1">
      <c r="A87" s="79"/>
      <c r="B87" s="79"/>
    </row>
    <row r="88" spans="1:4" ht="27.75" customHeight="1">
      <c r="A88" s="346" t="s">
        <v>2823</v>
      </c>
      <c r="B88" s="346"/>
      <c r="C88" s="346"/>
      <c r="D88" s="346"/>
    </row>
    <row r="89" spans="1:4" ht="19.5" customHeight="1">
      <c r="A89" s="269" t="s">
        <v>2824</v>
      </c>
      <c r="B89" s="269"/>
      <c r="C89" s="269"/>
      <c r="D89" s="269"/>
    </row>
    <row r="90" spans="1:4" ht="18" customHeight="1">
      <c r="A90" s="248"/>
      <c r="B90" s="157">
        <v>2011</v>
      </c>
      <c r="C90" s="157">
        <v>2012</v>
      </c>
      <c r="D90" s="159">
        <v>2013</v>
      </c>
    </row>
    <row r="91" spans="1:4" ht="30" customHeight="1">
      <c r="A91" s="510" t="s">
        <v>2813</v>
      </c>
      <c r="B91" s="157" t="s">
        <v>2814</v>
      </c>
      <c r="C91" s="157" t="s">
        <v>2814</v>
      </c>
      <c r="D91" s="159" t="s">
        <v>2814</v>
      </c>
    </row>
    <row r="92" spans="1:4" s="11" customFormat="1" ht="9.75" customHeight="1">
      <c r="A92" s="245"/>
      <c r="B92" s="186"/>
      <c r="C92" s="186"/>
      <c r="D92" s="304"/>
    </row>
    <row r="93" spans="1:4" ht="64.5" customHeight="1">
      <c r="A93" s="325" t="s">
        <v>169</v>
      </c>
      <c r="B93" s="25" t="s">
        <v>2825</v>
      </c>
      <c r="C93" s="25" t="s">
        <v>2816</v>
      </c>
      <c r="D93" s="26" t="s">
        <v>2826</v>
      </c>
    </row>
    <row r="94" spans="1:4" ht="24.75">
      <c r="A94" s="359" t="s">
        <v>2040</v>
      </c>
      <c r="B94" s="45" t="s">
        <v>2827</v>
      </c>
      <c r="C94" s="45" t="s">
        <v>2828</v>
      </c>
      <c r="D94" s="32" t="s">
        <v>2829</v>
      </c>
    </row>
    <row r="95" spans="1:4" ht="30" customHeight="1">
      <c r="A95" s="79"/>
      <c r="B95" s="53"/>
      <c r="D95" s="79"/>
    </row>
    <row r="96" spans="1:5" ht="27.75" customHeight="1">
      <c r="A96" s="346" t="s">
        <v>2830</v>
      </c>
      <c r="B96" s="346"/>
      <c r="C96" s="346"/>
      <c r="D96" s="346"/>
      <c r="E96" s="346"/>
    </row>
    <row r="97" spans="1:5" ht="20.25" customHeight="1">
      <c r="A97" s="140"/>
      <c r="B97" s="249">
        <v>2011</v>
      </c>
      <c r="C97" s="249">
        <v>2012</v>
      </c>
      <c r="D97" s="249">
        <v>2013</v>
      </c>
      <c r="E97" s="249">
        <v>2014</v>
      </c>
    </row>
    <row r="98" spans="1:5" s="11" customFormat="1" ht="12.75">
      <c r="A98" s="561"/>
      <c r="B98" s="186"/>
      <c r="C98" s="186"/>
      <c r="D98" s="186"/>
      <c r="E98" s="304"/>
    </row>
    <row r="99" spans="1:5" ht="12.75">
      <c r="A99" s="27" t="s">
        <v>2831</v>
      </c>
      <c r="B99" s="28">
        <v>9.93</v>
      </c>
      <c r="C99" s="28">
        <v>9.57</v>
      </c>
      <c r="D99" s="28">
        <v>7.57</v>
      </c>
      <c r="E99" s="29">
        <v>9.25</v>
      </c>
    </row>
    <row r="100" spans="1:4" ht="30" customHeight="1">
      <c r="A100" s="79"/>
      <c r="B100" s="53"/>
      <c r="D100" s="79"/>
    </row>
    <row r="101" spans="1:4" ht="26.25" customHeight="1">
      <c r="A101" s="346" t="s">
        <v>2832</v>
      </c>
      <c r="B101" s="346"/>
      <c r="C101" s="346"/>
      <c r="D101" s="346"/>
    </row>
    <row r="102" spans="1:4" ht="42.75" customHeight="1">
      <c r="A102" s="520"/>
      <c r="B102" s="157" t="s">
        <v>2833</v>
      </c>
      <c r="C102" s="157" t="s">
        <v>2834</v>
      </c>
      <c r="D102" s="159" t="s">
        <v>2835</v>
      </c>
    </row>
    <row r="103" spans="1:4" ht="16.5" customHeight="1">
      <c r="A103" s="234"/>
      <c r="B103" s="252" t="s">
        <v>2836</v>
      </c>
      <c r="C103" s="252"/>
      <c r="D103" s="252"/>
    </row>
    <row r="104" spans="1:4" ht="9" customHeight="1">
      <c r="A104" s="24"/>
      <c r="B104" s="25"/>
      <c r="C104" s="25"/>
      <c r="D104" s="26"/>
    </row>
    <row r="105" spans="1:4" ht="12.75">
      <c r="A105" s="326" t="s">
        <v>2837</v>
      </c>
      <c r="B105" s="21">
        <v>1.06</v>
      </c>
      <c r="C105" s="512" t="s">
        <v>94</v>
      </c>
      <c r="D105" s="22"/>
    </row>
    <row r="106" spans="1:4" ht="12.75">
      <c r="A106" s="325" t="s">
        <v>2838</v>
      </c>
      <c r="B106" s="25">
        <v>0.45</v>
      </c>
      <c r="C106" s="287" t="s">
        <v>94</v>
      </c>
      <c r="D106" s="26"/>
    </row>
    <row r="107" spans="1:4" ht="12.75">
      <c r="A107" s="326" t="s">
        <v>2839</v>
      </c>
      <c r="B107" s="21">
        <v>0.76</v>
      </c>
      <c r="C107" s="512" t="s">
        <v>94</v>
      </c>
      <c r="D107" s="22" t="s">
        <v>654</v>
      </c>
    </row>
    <row r="108" spans="1:4" ht="12.75">
      <c r="A108" s="325" t="s">
        <v>2840</v>
      </c>
      <c r="B108" s="25">
        <v>0.94</v>
      </c>
      <c r="C108" s="287" t="s">
        <v>94</v>
      </c>
      <c r="D108" s="26"/>
    </row>
    <row r="109" spans="1:4" ht="12.75">
      <c r="A109" s="326" t="s">
        <v>2841</v>
      </c>
      <c r="B109" s="21">
        <v>0.3</v>
      </c>
      <c r="C109" s="512" t="s">
        <v>94</v>
      </c>
      <c r="D109" s="22"/>
    </row>
    <row r="110" spans="1:4" ht="12.75">
      <c r="A110" s="325" t="s">
        <v>2842</v>
      </c>
      <c r="B110" s="25">
        <v>0.94</v>
      </c>
      <c r="C110" s="287" t="s">
        <v>94</v>
      </c>
      <c r="D110" s="26"/>
    </row>
    <row r="111" spans="1:4" ht="12.75">
      <c r="A111" s="326" t="s">
        <v>2843</v>
      </c>
      <c r="B111" s="21">
        <v>0.47</v>
      </c>
      <c r="C111" s="512" t="s">
        <v>94</v>
      </c>
      <c r="D111" s="22" t="s">
        <v>654</v>
      </c>
    </row>
    <row r="112" spans="1:4" ht="12.75">
      <c r="A112" s="325" t="s">
        <v>2844</v>
      </c>
      <c r="B112" s="25">
        <v>1.04</v>
      </c>
      <c r="C112" s="287" t="s">
        <v>94</v>
      </c>
      <c r="D112" s="26"/>
    </row>
    <row r="113" spans="1:4" ht="12.75">
      <c r="A113" s="326" t="s">
        <v>2845</v>
      </c>
      <c r="B113" s="21">
        <v>0.53</v>
      </c>
      <c r="C113" s="512" t="s">
        <v>94</v>
      </c>
      <c r="D113" s="22"/>
    </row>
    <row r="114" spans="1:4" ht="12.75">
      <c r="A114" s="325" t="s">
        <v>2846</v>
      </c>
      <c r="B114" s="25">
        <v>0.4</v>
      </c>
      <c r="C114" s="287" t="s">
        <v>94</v>
      </c>
      <c r="D114" s="26"/>
    </row>
    <row r="115" spans="1:4" ht="12.75">
      <c r="A115" s="326" t="s">
        <v>2847</v>
      </c>
      <c r="B115" s="21">
        <v>0.31</v>
      </c>
      <c r="C115" s="512" t="s">
        <v>94</v>
      </c>
      <c r="D115" s="22"/>
    </row>
    <row r="116" spans="1:4" ht="12.75">
      <c r="A116" s="333" t="s">
        <v>2848</v>
      </c>
      <c r="B116" s="28">
        <v>2.35</v>
      </c>
      <c r="C116" s="894" t="s">
        <v>94</v>
      </c>
      <c r="D116" s="29"/>
    </row>
    <row r="117" ht="28.5" customHeight="1"/>
    <row r="118" spans="1:4" ht="27" customHeight="1">
      <c r="A118" s="382" t="s">
        <v>2849</v>
      </c>
      <c r="B118" s="382"/>
      <c r="C118" s="382"/>
      <c r="D118" s="382"/>
    </row>
    <row r="119" spans="1:27" s="79" customFormat="1" ht="20.25" customHeight="1">
      <c r="A119" s="431" t="s">
        <v>658</v>
      </c>
      <c r="B119" s="157" t="s">
        <v>660</v>
      </c>
      <c r="C119" s="157" t="s">
        <v>2850</v>
      </c>
      <c r="D119" s="336" t="s">
        <v>2851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</row>
    <row r="120" spans="1:27" s="79" customFormat="1" ht="12.75" customHeight="1">
      <c r="A120" s="431"/>
      <c r="B120" s="631">
        <v>41962</v>
      </c>
      <c r="C120" s="631"/>
      <c r="D120" s="631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</row>
    <row r="121" spans="1:4" ht="12.75">
      <c r="A121" s="321"/>
      <c r="B121" s="25"/>
      <c r="C121" s="25"/>
      <c r="D121" s="182"/>
    </row>
    <row r="122" spans="1:4" ht="12.75">
      <c r="A122" s="639" t="s">
        <v>611</v>
      </c>
      <c r="B122" s="21">
        <v>1.05</v>
      </c>
      <c r="C122" s="21" t="s">
        <v>94</v>
      </c>
      <c r="D122" s="179"/>
    </row>
    <row r="123" spans="1:4" ht="12.75">
      <c r="A123" s="640" t="s">
        <v>614</v>
      </c>
      <c r="B123" s="25">
        <v>2.59</v>
      </c>
      <c r="C123" s="25" t="s">
        <v>94</v>
      </c>
      <c r="D123" s="182"/>
    </row>
    <row r="124" spans="1:4" ht="12.75">
      <c r="A124" s="639" t="s">
        <v>801</v>
      </c>
      <c r="B124" s="21">
        <v>1.22</v>
      </c>
      <c r="C124" s="21" t="s">
        <v>94</v>
      </c>
      <c r="D124" s="179"/>
    </row>
    <row r="125" spans="1:4" ht="12.75">
      <c r="A125" s="640" t="s">
        <v>2795</v>
      </c>
      <c r="B125" s="144">
        <v>1.77</v>
      </c>
      <c r="C125" s="25" t="s">
        <v>94</v>
      </c>
      <c r="D125" s="182"/>
    </row>
    <row r="126" spans="1:4" ht="12.75">
      <c r="A126" s="639" t="s">
        <v>803</v>
      </c>
      <c r="B126" s="21">
        <v>0.7</v>
      </c>
      <c r="C126" s="21" t="s">
        <v>94</v>
      </c>
      <c r="D126" s="179" t="s">
        <v>654</v>
      </c>
    </row>
    <row r="127" spans="1:4" ht="12.75">
      <c r="A127" s="640" t="s">
        <v>2793</v>
      </c>
      <c r="B127" s="25">
        <v>2.42</v>
      </c>
      <c r="C127" s="25" t="s">
        <v>94</v>
      </c>
      <c r="D127" s="182"/>
    </row>
    <row r="128" spans="1:4" ht="12.75">
      <c r="A128" s="639" t="s">
        <v>2794</v>
      </c>
      <c r="B128" s="21">
        <v>3.69</v>
      </c>
      <c r="C128" s="21" t="s">
        <v>94</v>
      </c>
      <c r="D128" s="179"/>
    </row>
    <row r="129" spans="1:4" ht="12.75">
      <c r="A129" s="640" t="s">
        <v>2852</v>
      </c>
      <c r="B129" s="25">
        <v>5.57</v>
      </c>
      <c r="C129" s="25" t="s">
        <v>94</v>
      </c>
      <c r="D129" s="182"/>
    </row>
    <row r="130" spans="1:4" ht="12.75">
      <c r="A130" s="639" t="s">
        <v>977</v>
      </c>
      <c r="B130" s="21">
        <v>0.57</v>
      </c>
      <c r="C130" s="21" t="s">
        <v>94</v>
      </c>
      <c r="D130" s="179" t="s">
        <v>654</v>
      </c>
    </row>
    <row r="131" spans="1:4" ht="12.75">
      <c r="A131" s="640" t="s">
        <v>800</v>
      </c>
      <c r="B131" s="25">
        <v>2.1</v>
      </c>
      <c r="C131" s="25" t="s">
        <v>94</v>
      </c>
      <c r="D131" s="182"/>
    </row>
    <row r="132" spans="1:4" ht="12.75">
      <c r="A132" s="639" t="s">
        <v>802</v>
      </c>
      <c r="B132" s="21">
        <v>1.54</v>
      </c>
      <c r="C132" s="21" t="s">
        <v>94</v>
      </c>
      <c r="D132" s="179"/>
    </row>
    <row r="133" spans="1:4" ht="12.75">
      <c r="A133" s="895" t="s">
        <v>804</v>
      </c>
      <c r="B133" s="28">
        <v>1.69</v>
      </c>
      <c r="C133" s="28" t="s">
        <v>94</v>
      </c>
      <c r="D133" s="896"/>
    </row>
    <row r="134" ht="28.5" customHeight="1"/>
    <row r="135" spans="1:22" ht="27" customHeight="1">
      <c r="A135" s="344" t="s">
        <v>656</v>
      </c>
      <c r="B135" s="344"/>
      <c r="C135" s="344"/>
      <c r="D135" s="344"/>
      <c r="E135" s="344"/>
      <c r="F135" s="344"/>
      <c r="G135" s="344"/>
      <c r="H135" s="345"/>
      <c r="I135" s="345"/>
      <c r="J135" s="345"/>
      <c r="K135" s="345"/>
      <c r="L135" s="345"/>
      <c r="M135" s="345"/>
      <c r="N135" s="345"/>
      <c r="O135" s="345"/>
      <c r="P135" s="345"/>
      <c r="Q135" s="345"/>
      <c r="R135" s="345"/>
      <c r="S135" s="345"/>
      <c r="T135" s="345"/>
      <c r="U135" s="345"/>
      <c r="V135" s="345"/>
    </row>
    <row r="136" ht="30" customHeight="1"/>
    <row r="137" spans="1:4" ht="39" customHeight="1">
      <c r="A137" s="346" t="s">
        <v>2853</v>
      </c>
      <c r="B137" s="346"/>
      <c r="C137" s="346"/>
      <c r="D137" s="54"/>
    </row>
    <row r="138" spans="1:3" ht="20.25" customHeight="1">
      <c r="A138" s="148" t="s">
        <v>2854</v>
      </c>
      <c r="B138" s="133" t="s">
        <v>660</v>
      </c>
      <c r="C138" s="134" t="s">
        <v>169</v>
      </c>
    </row>
    <row r="139" spans="1:3" ht="15" customHeight="1">
      <c r="A139" s="248"/>
      <c r="B139" s="18" t="s">
        <v>2855</v>
      </c>
      <c r="C139" s="18"/>
    </row>
    <row r="140" spans="1:7" ht="9" customHeight="1">
      <c r="A140" s="276"/>
      <c r="B140" s="299"/>
      <c r="C140" s="300"/>
      <c r="D140" s="11"/>
      <c r="E140" s="11"/>
      <c r="F140" s="11"/>
      <c r="G140" s="11"/>
    </row>
    <row r="141" spans="1:3" ht="12.75">
      <c r="A141" s="460" t="s">
        <v>801</v>
      </c>
      <c r="B141" s="21">
        <v>0.13</v>
      </c>
      <c r="C141" s="22" t="s">
        <v>1033</v>
      </c>
    </row>
    <row r="142" spans="1:3" ht="12.75">
      <c r="A142" s="459" t="s">
        <v>800</v>
      </c>
      <c r="B142" s="25">
        <v>0.14</v>
      </c>
      <c r="C142" s="26" t="s">
        <v>1033</v>
      </c>
    </row>
    <row r="143" spans="1:3" ht="12.75">
      <c r="A143" s="460" t="s">
        <v>802</v>
      </c>
      <c r="B143" s="21">
        <v>0.05</v>
      </c>
      <c r="C143" s="22" t="s">
        <v>1033</v>
      </c>
    </row>
    <row r="144" spans="1:3" ht="12.75">
      <c r="A144" s="459" t="s">
        <v>614</v>
      </c>
      <c r="B144" s="25">
        <v>0.06</v>
      </c>
      <c r="C144" s="26" t="s">
        <v>1033</v>
      </c>
    </row>
    <row r="145" spans="1:3" ht="12.75">
      <c r="A145" s="460" t="s">
        <v>2794</v>
      </c>
      <c r="B145" s="21">
        <v>0.18</v>
      </c>
      <c r="C145" s="22" t="s">
        <v>1033</v>
      </c>
    </row>
    <row r="146" spans="1:3" ht="12.75">
      <c r="A146" s="459" t="s">
        <v>611</v>
      </c>
      <c r="B146" s="25">
        <v>0.1</v>
      </c>
      <c r="C146" s="26" t="s">
        <v>1033</v>
      </c>
    </row>
    <row r="147" spans="1:4" ht="12.75">
      <c r="A147" s="530" t="s">
        <v>804</v>
      </c>
      <c r="B147" s="45">
        <v>0.2</v>
      </c>
      <c r="C147" s="32" t="s">
        <v>1033</v>
      </c>
      <c r="D147" s="53"/>
    </row>
    <row r="148" spans="2:3" ht="30" customHeight="1">
      <c r="B148" s="53"/>
      <c r="C148" s="53"/>
    </row>
    <row r="149" spans="1:27" ht="27.75" customHeight="1">
      <c r="A149" s="346" t="s">
        <v>2856</v>
      </c>
      <c r="B149" s="346"/>
      <c r="C149" s="346"/>
      <c r="D149" s="346"/>
      <c r="E149" s="54"/>
      <c r="G149" s="11"/>
      <c r="AA149" s="1"/>
    </row>
    <row r="150" spans="1:26" s="127" customFormat="1" ht="41.25" customHeight="1">
      <c r="A150" s="36" t="s">
        <v>2854</v>
      </c>
      <c r="B150" s="30" t="s">
        <v>660</v>
      </c>
      <c r="C150" s="30" t="s">
        <v>169</v>
      </c>
      <c r="D150" s="37" t="s">
        <v>2835</v>
      </c>
      <c r="E150" s="378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spans="1:27" ht="15" customHeight="1">
      <c r="A151" s="36"/>
      <c r="B151" s="168">
        <v>42150</v>
      </c>
      <c r="C151" s="168"/>
      <c r="D151" s="168"/>
      <c r="E151" s="54"/>
      <c r="G151" s="11"/>
      <c r="AA151" s="1"/>
    </row>
    <row r="152" spans="1:4" s="11" customFormat="1" ht="9.75" customHeight="1">
      <c r="A152" s="245"/>
      <c r="B152" s="186"/>
      <c r="C152" s="186"/>
      <c r="D152" s="304"/>
    </row>
    <row r="153" spans="1:27" ht="12.75">
      <c r="A153" s="459" t="s">
        <v>611</v>
      </c>
      <c r="B153" s="25">
        <v>1.05</v>
      </c>
      <c r="C153" s="25" t="s">
        <v>94</v>
      </c>
      <c r="D153" s="26"/>
      <c r="G153" s="11"/>
      <c r="AA153" s="1"/>
    </row>
    <row r="154" spans="1:27" ht="12.75">
      <c r="A154" s="460" t="s">
        <v>614</v>
      </c>
      <c r="B154" s="21">
        <v>2.59</v>
      </c>
      <c r="C154" s="21" t="s">
        <v>94</v>
      </c>
      <c r="D154" s="22"/>
      <c r="G154" s="11"/>
      <c r="AA154" s="1"/>
    </row>
    <row r="155" spans="1:27" ht="12.75">
      <c r="A155" s="459" t="s">
        <v>801</v>
      </c>
      <c r="B155" s="25">
        <v>1.22</v>
      </c>
      <c r="C155" s="25" t="s">
        <v>94</v>
      </c>
      <c r="D155" s="26"/>
      <c r="G155" s="11"/>
      <c r="AA155" s="1"/>
    </row>
    <row r="156" spans="1:27" ht="12.75">
      <c r="A156" s="460" t="s">
        <v>2795</v>
      </c>
      <c r="B156" s="21">
        <v>1.77</v>
      </c>
      <c r="C156" s="21" t="s">
        <v>94</v>
      </c>
      <c r="D156" s="22"/>
      <c r="G156" s="11"/>
      <c r="AA156" s="1"/>
    </row>
    <row r="157" spans="1:27" ht="12.75">
      <c r="A157" s="459" t="s">
        <v>803</v>
      </c>
      <c r="B157" s="25">
        <v>0.7</v>
      </c>
      <c r="C157" s="25" t="s">
        <v>94</v>
      </c>
      <c r="D157" s="26" t="s">
        <v>654</v>
      </c>
      <c r="G157" s="11"/>
      <c r="AA157" s="1"/>
    </row>
    <row r="158" spans="1:27" ht="12.75">
      <c r="A158" s="460" t="s">
        <v>2793</v>
      </c>
      <c r="B158" s="21">
        <v>2.42</v>
      </c>
      <c r="C158" s="21" t="s">
        <v>94</v>
      </c>
      <c r="D158" s="22"/>
      <c r="G158" s="11"/>
      <c r="AA158" s="1"/>
    </row>
    <row r="159" spans="1:27" ht="12.75">
      <c r="A159" s="459" t="s">
        <v>2794</v>
      </c>
      <c r="B159" s="25">
        <v>3.69</v>
      </c>
      <c r="C159" s="25" t="s">
        <v>94</v>
      </c>
      <c r="D159" s="26"/>
      <c r="G159" s="11"/>
      <c r="AA159" s="1"/>
    </row>
    <row r="160" spans="1:27" ht="12.75">
      <c r="A160" s="460" t="s">
        <v>2852</v>
      </c>
      <c r="B160" s="21">
        <v>5.57</v>
      </c>
      <c r="C160" s="21" t="s">
        <v>94</v>
      </c>
      <c r="D160" s="22"/>
      <c r="G160" s="11"/>
      <c r="AA160" s="1"/>
    </row>
    <row r="161" spans="1:27" ht="12.75">
      <c r="A161" s="459" t="s">
        <v>977</v>
      </c>
      <c r="B161" s="25">
        <v>0.57</v>
      </c>
      <c r="C161" s="25" t="s">
        <v>94</v>
      </c>
      <c r="D161" s="26" t="s">
        <v>654</v>
      </c>
      <c r="G161" s="11"/>
      <c r="AA161" s="1"/>
    </row>
    <row r="162" spans="1:27" ht="12.75">
      <c r="A162" s="460" t="s">
        <v>800</v>
      </c>
      <c r="B162" s="21">
        <v>2.1</v>
      </c>
      <c r="C162" s="21" t="s">
        <v>94</v>
      </c>
      <c r="D162" s="22"/>
      <c r="G162" s="11"/>
      <c r="AA162" s="1"/>
    </row>
    <row r="163" spans="1:27" ht="12.75">
      <c r="A163" s="459" t="s">
        <v>802</v>
      </c>
      <c r="B163" s="25">
        <v>1.54</v>
      </c>
      <c r="C163" s="25" t="s">
        <v>94</v>
      </c>
      <c r="D163" s="26"/>
      <c r="G163" s="11"/>
      <c r="AA163" s="1"/>
    </row>
    <row r="164" spans="1:27" ht="12.75">
      <c r="A164" s="530" t="s">
        <v>804</v>
      </c>
      <c r="B164" s="45">
        <v>1.69</v>
      </c>
      <c r="C164" s="45" t="s">
        <v>94</v>
      </c>
      <c r="D164" s="32"/>
      <c r="G164" s="11"/>
      <c r="AA164" s="1"/>
    </row>
    <row r="165" ht="30" customHeight="1"/>
    <row r="166" spans="1:7" ht="36" customHeight="1">
      <c r="A166" s="602" t="s">
        <v>2857</v>
      </c>
      <c r="B166" s="602"/>
      <c r="C166" s="602"/>
      <c r="D166" s="602"/>
      <c r="E166" s="346" t="s">
        <v>2858</v>
      </c>
      <c r="F166" s="346"/>
      <c r="G166" s="346"/>
    </row>
    <row r="167" spans="1:27" s="898" customFormat="1" ht="22.5" customHeight="1">
      <c r="A167" s="36" t="s">
        <v>658</v>
      </c>
      <c r="B167" s="30" t="s">
        <v>660</v>
      </c>
      <c r="C167" s="30" t="s">
        <v>169</v>
      </c>
      <c r="D167" s="30" t="s">
        <v>2851</v>
      </c>
      <c r="E167" s="36" t="s">
        <v>660</v>
      </c>
      <c r="F167" s="30" t="s">
        <v>169</v>
      </c>
      <c r="G167" s="37" t="s">
        <v>2791</v>
      </c>
      <c r="H167" s="897"/>
      <c r="I167" s="897"/>
      <c r="J167" s="897"/>
      <c r="K167" s="897"/>
      <c r="L167" s="897"/>
      <c r="M167" s="897"/>
      <c r="N167" s="897"/>
      <c r="O167" s="897"/>
      <c r="P167" s="897"/>
      <c r="Q167" s="897"/>
      <c r="R167" s="897"/>
      <c r="S167" s="897"/>
      <c r="T167" s="897"/>
      <c r="U167" s="897"/>
      <c r="V167" s="897"/>
      <c r="W167" s="897"/>
      <c r="X167" s="897"/>
      <c r="Y167" s="897"/>
      <c r="Z167" s="897"/>
      <c r="AA167" s="897"/>
    </row>
    <row r="168" spans="1:27" s="898" customFormat="1" ht="14.25" customHeight="1">
      <c r="A168" s="36"/>
      <c r="B168" s="48">
        <v>42331</v>
      </c>
      <c r="C168" s="48"/>
      <c r="D168" s="48"/>
      <c r="E168" s="36"/>
      <c r="F168" s="30"/>
      <c r="G168" s="37"/>
      <c r="H168" s="897"/>
      <c r="I168" s="897"/>
      <c r="J168" s="897"/>
      <c r="K168" s="897"/>
      <c r="L168" s="897"/>
      <c r="M168" s="897"/>
      <c r="N168" s="897"/>
      <c r="O168" s="897"/>
      <c r="P168" s="897"/>
      <c r="Q168" s="897"/>
      <c r="R168" s="897"/>
      <c r="S168" s="897"/>
      <c r="T168" s="897"/>
      <c r="U168" s="897"/>
      <c r="V168" s="897"/>
      <c r="W168" s="897"/>
      <c r="X168" s="897"/>
      <c r="Y168" s="897"/>
      <c r="Z168" s="897"/>
      <c r="AA168" s="897"/>
    </row>
    <row r="169" spans="1:7" ht="9.75" customHeight="1">
      <c r="A169" s="24"/>
      <c r="B169" s="25"/>
      <c r="C169" s="25"/>
      <c r="D169" s="25"/>
      <c r="E169" s="24"/>
      <c r="F169" s="25"/>
      <c r="G169" s="26"/>
    </row>
    <row r="170" spans="1:7" ht="12.75">
      <c r="A170" s="460" t="s">
        <v>611</v>
      </c>
      <c r="B170" s="21">
        <v>0.77</v>
      </c>
      <c r="C170" s="21" t="s">
        <v>94</v>
      </c>
      <c r="D170" s="21"/>
      <c r="E170" s="20">
        <v>1.05</v>
      </c>
      <c r="F170" s="21" t="s">
        <v>94</v>
      </c>
      <c r="G170" s="22"/>
    </row>
    <row r="171" spans="1:7" ht="12.75">
      <c r="A171" s="459" t="s">
        <v>2859</v>
      </c>
      <c r="B171" s="25">
        <v>0.97</v>
      </c>
      <c r="C171" s="25" t="s">
        <v>94</v>
      </c>
      <c r="D171" s="25"/>
      <c r="E171" s="24">
        <v>5.59</v>
      </c>
      <c r="F171" s="25" t="s">
        <v>94</v>
      </c>
      <c r="G171" s="26"/>
    </row>
    <row r="172" spans="1:7" ht="12.75">
      <c r="A172" s="460" t="s">
        <v>977</v>
      </c>
      <c r="B172" s="21">
        <v>0.58</v>
      </c>
      <c r="C172" s="21" t="s">
        <v>94</v>
      </c>
      <c r="D172" s="21" t="s">
        <v>654</v>
      </c>
      <c r="E172" s="20">
        <v>0.57</v>
      </c>
      <c r="F172" s="21" t="s">
        <v>94</v>
      </c>
      <c r="G172" s="22" t="s">
        <v>654</v>
      </c>
    </row>
    <row r="173" spans="1:7" ht="12.75">
      <c r="A173" s="459" t="s">
        <v>803</v>
      </c>
      <c r="B173" s="25">
        <v>0.98</v>
      </c>
      <c r="C173" s="25" t="s">
        <v>94</v>
      </c>
      <c r="D173" s="25" t="s">
        <v>654</v>
      </c>
      <c r="E173" s="24">
        <v>0.7</v>
      </c>
      <c r="F173" s="25" t="s">
        <v>94</v>
      </c>
      <c r="G173" s="26" t="s">
        <v>654</v>
      </c>
    </row>
    <row r="174" spans="1:7" ht="12.75">
      <c r="A174" s="460" t="s">
        <v>2793</v>
      </c>
      <c r="B174" s="21">
        <v>3.46</v>
      </c>
      <c r="C174" s="21" t="s">
        <v>94</v>
      </c>
      <c r="D174" s="21"/>
      <c r="E174" s="20">
        <v>2.42</v>
      </c>
      <c r="F174" s="21" t="s">
        <v>94</v>
      </c>
      <c r="G174" s="22"/>
    </row>
    <row r="175" spans="1:7" ht="12.75">
      <c r="A175" s="459" t="s">
        <v>2794</v>
      </c>
      <c r="B175" s="25">
        <v>3.41</v>
      </c>
      <c r="C175" s="25" t="s">
        <v>94</v>
      </c>
      <c r="D175" s="25"/>
      <c r="E175" s="24">
        <v>3.69</v>
      </c>
      <c r="F175" s="25" t="s">
        <v>94</v>
      </c>
      <c r="G175" s="26"/>
    </row>
    <row r="176" spans="1:7" ht="12.75">
      <c r="A176" s="460" t="s">
        <v>2795</v>
      </c>
      <c r="B176" s="21">
        <v>3.46</v>
      </c>
      <c r="C176" s="21" t="s">
        <v>94</v>
      </c>
      <c r="D176" s="21"/>
      <c r="E176" s="20">
        <v>1.77</v>
      </c>
      <c r="F176" s="21" t="s">
        <v>94</v>
      </c>
      <c r="G176" s="22"/>
    </row>
    <row r="177" spans="1:7" ht="12.75">
      <c r="A177" s="459" t="s">
        <v>2852</v>
      </c>
      <c r="B177" s="25">
        <v>4.03</v>
      </c>
      <c r="C177" s="25" t="s">
        <v>94</v>
      </c>
      <c r="D177" s="25"/>
      <c r="E177" s="24">
        <v>5.57</v>
      </c>
      <c r="F177" s="25" t="s">
        <v>156</v>
      </c>
      <c r="G177" s="26"/>
    </row>
    <row r="178" spans="1:7" ht="12.75">
      <c r="A178" s="460" t="s">
        <v>800</v>
      </c>
      <c r="B178" s="21">
        <v>0.87</v>
      </c>
      <c r="C178" s="21" t="s">
        <v>94</v>
      </c>
      <c r="D178" s="21"/>
      <c r="E178" s="20">
        <v>2.1</v>
      </c>
      <c r="F178" s="21" t="s">
        <v>94</v>
      </c>
      <c r="G178" s="22"/>
    </row>
    <row r="179" spans="1:7" ht="12.75">
      <c r="A179" s="459" t="s">
        <v>801</v>
      </c>
      <c r="B179" s="25">
        <v>1.27</v>
      </c>
      <c r="C179" s="25" t="s">
        <v>94</v>
      </c>
      <c r="D179" s="25"/>
      <c r="E179" s="24">
        <v>1.22</v>
      </c>
      <c r="F179" s="25" t="s">
        <v>94</v>
      </c>
      <c r="G179" s="26"/>
    </row>
    <row r="180" spans="1:7" ht="12.75">
      <c r="A180" s="460" t="s">
        <v>802</v>
      </c>
      <c r="B180" s="21">
        <v>0.21</v>
      </c>
      <c r="C180" s="21" t="s">
        <v>94</v>
      </c>
      <c r="D180" s="21"/>
      <c r="E180" s="20">
        <v>1.54</v>
      </c>
      <c r="F180" s="21" t="s">
        <v>94</v>
      </c>
      <c r="G180" s="22"/>
    </row>
    <row r="181" spans="1:7" ht="12.75">
      <c r="A181" s="461" t="s">
        <v>804</v>
      </c>
      <c r="B181" s="28">
        <v>0.22</v>
      </c>
      <c r="C181" s="28" t="s">
        <v>94</v>
      </c>
      <c r="D181" s="28"/>
      <c r="E181" s="27">
        <v>1.69</v>
      </c>
      <c r="F181" s="28" t="s">
        <v>94</v>
      </c>
      <c r="G181" s="29"/>
    </row>
    <row r="182" ht="30" customHeight="1"/>
    <row r="183" spans="1:3" ht="34.5" customHeight="1">
      <c r="A183" s="346" t="s">
        <v>2860</v>
      </c>
      <c r="B183" s="346"/>
      <c r="C183" s="346"/>
    </row>
    <row r="184" spans="1:3" ht="18.75" customHeight="1">
      <c r="A184" s="666" t="s">
        <v>2812</v>
      </c>
      <c r="B184" s="666"/>
      <c r="C184" s="666"/>
    </row>
    <row r="185" spans="1:3" ht="12.75">
      <c r="A185" s="36"/>
      <c r="B185" s="30" t="s">
        <v>2861</v>
      </c>
      <c r="C185" s="37" t="s">
        <v>2862</v>
      </c>
    </row>
    <row r="186" spans="1:7" ht="8.25" customHeight="1">
      <c r="A186" s="58"/>
      <c r="B186" s="167"/>
      <c r="C186" s="467"/>
      <c r="D186" s="11"/>
      <c r="E186" s="11"/>
      <c r="F186" s="11"/>
      <c r="G186" s="11"/>
    </row>
    <row r="187" spans="1:3" ht="12.75">
      <c r="A187" s="553" t="s">
        <v>169</v>
      </c>
      <c r="B187" s="580" t="s">
        <v>94</v>
      </c>
      <c r="C187" s="577" t="s">
        <v>94</v>
      </c>
    </row>
    <row r="188" spans="1:7" ht="30.75" customHeight="1">
      <c r="A188" s="728" t="s">
        <v>2040</v>
      </c>
      <c r="B188" s="729">
        <v>3</v>
      </c>
      <c r="C188" s="777">
        <v>5</v>
      </c>
      <c r="D188" s="11"/>
      <c r="E188" s="11"/>
      <c r="F188" s="11"/>
      <c r="G188" s="11"/>
    </row>
    <row r="189" ht="30" customHeight="1"/>
    <row r="190" spans="1:4" ht="42" customHeight="1">
      <c r="A190" s="346" t="s">
        <v>2863</v>
      </c>
      <c r="B190" s="346"/>
      <c r="C190" s="346"/>
      <c r="D190" s="346"/>
    </row>
    <row r="191" spans="1:4" ht="27.75" customHeight="1">
      <c r="A191" s="666" t="s">
        <v>2864</v>
      </c>
      <c r="B191" s="666"/>
      <c r="C191" s="666"/>
      <c r="D191" s="666"/>
    </row>
    <row r="192" spans="1:4" ht="16.5" customHeight="1">
      <c r="A192" s="47" t="s">
        <v>660</v>
      </c>
      <c r="B192" s="899" t="s">
        <v>169</v>
      </c>
      <c r="C192" s="899" t="s">
        <v>2799</v>
      </c>
      <c r="D192" s="37"/>
    </row>
    <row r="193" spans="1:4" s="11" customFormat="1" ht="9.75" customHeight="1">
      <c r="A193" s="58"/>
      <c r="B193" s="299"/>
      <c r="C193" s="299"/>
      <c r="D193" s="300"/>
    </row>
    <row r="194" spans="1:4" ht="17.25" customHeight="1">
      <c r="A194" s="20">
        <v>63.13</v>
      </c>
      <c r="B194" s="21">
        <v>0.22</v>
      </c>
      <c r="C194" s="21">
        <v>0.33</v>
      </c>
      <c r="D194" s="22"/>
    </row>
    <row r="195" spans="1:4" ht="7.5" customHeight="1">
      <c r="A195" s="24"/>
      <c r="B195" s="25"/>
      <c r="C195" s="25"/>
      <c r="D195" s="26"/>
    </row>
    <row r="196" spans="1:4" ht="19.5" customHeight="1">
      <c r="A196" s="900" t="s">
        <v>2865</v>
      </c>
      <c r="B196" s="900"/>
      <c r="C196" s="900"/>
      <c r="D196" s="900"/>
    </row>
    <row r="197" spans="1:4" ht="26.25" customHeight="1">
      <c r="A197" s="198"/>
      <c r="B197" s="901" t="s">
        <v>2866</v>
      </c>
      <c r="C197" s="901" t="s">
        <v>2867</v>
      </c>
      <c r="D197" s="78"/>
    </row>
    <row r="198" spans="1:4" ht="14.25" customHeight="1">
      <c r="A198" s="198"/>
      <c r="B198" s="901" t="s">
        <v>2868</v>
      </c>
      <c r="C198" s="901" t="s">
        <v>2869</v>
      </c>
      <c r="D198" s="78"/>
    </row>
    <row r="199" spans="1:5" s="11" customFormat="1" ht="9.75" customHeight="1">
      <c r="A199" s="276"/>
      <c r="B199" s="19"/>
      <c r="C199" s="19"/>
      <c r="D199" s="304"/>
      <c r="E199" s="1"/>
    </row>
    <row r="200" spans="1:4" ht="17.25" customHeight="1">
      <c r="A200" s="326" t="s">
        <v>2870</v>
      </c>
      <c r="B200" s="21" t="s">
        <v>2871</v>
      </c>
      <c r="C200" s="21"/>
      <c r="D200" s="22"/>
    </row>
    <row r="201" spans="1:4" ht="17.25" customHeight="1">
      <c r="A201" s="325" t="s">
        <v>2872</v>
      </c>
      <c r="B201" s="25" t="s">
        <v>2873</v>
      </c>
      <c r="C201" s="25"/>
      <c r="D201" s="26"/>
    </row>
    <row r="202" spans="1:4" ht="17.25" customHeight="1">
      <c r="A202" s="326" t="s">
        <v>2874</v>
      </c>
      <c r="B202" s="21" t="s">
        <v>2875</v>
      </c>
      <c r="C202" s="21" t="s">
        <v>2876</v>
      </c>
      <c r="D202" s="22"/>
    </row>
    <row r="203" spans="1:4" ht="17.25" customHeight="1">
      <c r="A203" s="325" t="s">
        <v>2877</v>
      </c>
      <c r="B203" s="25" t="s">
        <v>2878</v>
      </c>
      <c r="C203" s="25"/>
      <c r="D203" s="26"/>
    </row>
    <row r="204" spans="1:4" ht="17.25" customHeight="1">
      <c r="A204" s="326" t="s">
        <v>2879</v>
      </c>
      <c r="B204" s="21" t="s">
        <v>2880</v>
      </c>
      <c r="C204" s="21"/>
      <c r="D204" s="22"/>
    </row>
    <row r="205" spans="1:4" ht="17.25" customHeight="1">
      <c r="A205" s="325" t="s">
        <v>2881</v>
      </c>
      <c r="B205" s="25" t="s">
        <v>2882</v>
      </c>
      <c r="C205" s="25"/>
      <c r="D205" s="26"/>
    </row>
    <row r="206" spans="1:4" ht="17.25" customHeight="1">
      <c r="A206" s="326" t="s">
        <v>2883</v>
      </c>
      <c r="B206" s="21" t="s">
        <v>2884</v>
      </c>
      <c r="C206" s="21"/>
      <c r="D206" s="22"/>
    </row>
    <row r="207" spans="1:4" ht="17.25" customHeight="1">
      <c r="A207" s="325" t="s">
        <v>2885</v>
      </c>
      <c r="B207" s="25" t="s">
        <v>2886</v>
      </c>
      <c r="C207" s="25"/>
      <c r="D207" s="26"/>
    </row>
    <row r="208" spans="1:4" ht="17.25" customHeight="1">
      <c r="A208" s="326" t="s">
        <v>2151</v>
      </c>
      <c r="B208" s="21" t="s">
        <v>2887</v>
      </c>
      <c r="C208" s="21"/>
      <c r="D208" s="22"/>
    </row>
    <row r="209" spans="1:4" ht="17.25" customHeight="1">
      <c r="A209" s="325" t="s">
        <v>2888</v>
      </c>
      <c r="B209" s="25" t="s">
        <v>2889</v>
      </c>
      <c r="C209" s="25"/>
      <c r="D209" s="26"/>
    </row>
    <row r="210" spans="1:5" ht="17.25" customHeight="1">
      <c r="A210" s="326" t="s">
        <v>2153</v>
      </c>
      <c r="B210" s="21" t="s">
        <v>2890</v>
      </c>
      <c r="C210" s="21"/>
      <c r="D210" s="22"/>
      <c r="E210" s="11"/>
    </row>
    <row r="211" spans="1:5" ht="6.75" customHeight="1">
      <c r="A211" s="24"/>
      <c r="B211" s="25"/>
      <c r="C211" s="25"/>
      <c r="D211" s="26"/>
      <c r="E211" s="11"/>
    </row>
    <row r="212" spans="1:5" ht="45.75" customHeight="1">
      <c r="A212" s="210" t="s">
        <v>2891</v>
      </c>
      <c r="B212" s="581" t="s">
        <v>2892</v>
      </c>
      <c r="C212" s="581" t="s">
        <v>2893</v>
      </c>
      <c r="D212" s="902" t="s">
        <v>2894</v>
      </c>
      <c r="E212" s="186"/>
    </row>
    <row r="213" spans="1:5" ht="8.25" customHeight="1">
      <c r="A213" s="24"/>
      <c r="B213" s="25"/>
      <c r="C213" s="25"/>
      <c r="D213" s="26"/>
      <c r="E213" s="11"/>
    </row>
    <row r="214" spans="1:5" ht="17.25" customHeight="1">
      <c r="A214" s="20"/>
      <c r="B214" s="21">
        <v>9885</v>
      </c>
      <c r="C214" s="21">
        <v>34860</v>
      </c>
      <c r="D214" s="22" t="s">
        <v>2895</v>
      </c>
      <c r="E214" s="11"/>
    </row>
    <row r="215" spans="1:5" ht="28.5" customHeight="1">
      <c r="A215" s="903" t="s">
        <v>2896</v>
      </c>
      <c r="B215" s="903"/>
      <c r="C215" s="903"/>
      <c r="D215" s="903"/>
      <c r="E215" s="11"/>
    </row>
    <row r="216" ht="28.5" customHeight="1"/>
    <row r="217" spans="1:22" ht="27" customHeight="1">
      <c r="A217" s="344" t="s">
        <v>715</v>
      </c>
      <c r="B217" s="344"/>
      <c r="C217" s="344"/>
      <c r="D217" s="344"/>
      <c r="E217" s="344"/>
      <c r="F217" s="344"/>
      <c r="G217" s="344"/>
      <c r="H217" s="345"/>
      <c r="I217" s="345"/>
      <c r="J217" s="345"/>
      <c r="K217" s="345"/>
      <c r="L217" s="345"/>
      <c r="M217" s="345"/>
      <c r="N217" s="345"/>
      <c r="O217" s="345"/>
      <c r="P217" s="345"/>
      <c r="Q217" s="345"/>
      <c r="R217" s="345"/>
      <c r="S217" s="345"/>
      <c r="T217" s="345"/>
      <c r="U217" s="345"/>
      <c r="V217" s="345"/>
    </row>
    <row r="218" ht="30" customHeight="1"/>
    <row r="219" spans="1:5" ht="28.5" customHeight="1">
      <c r="A219" s="346" t="s">
        <v>2897</v>
      </c>
      <c r="B219" s="346"/>
      <c r="C219" s="346"/>
      <c r="D219" s="346"/>
      <c r="E219" s="346"/>
    </row>
    <row r="220" spans="1:5" ht="24.75">
      <c r="A220" s="234"/>
      <c r="B220" s="157"/>
      <c r="C220" s="157" t="s">
        <v>2898</v>
      </c>
      <c r="D220" s="157" t="s">
        <v>2899</v>
      </c>
      <c r="E220" s="159" t="s">
        <v>2900</v>
      </c>
    </row>
    <row r="221" spans="1:5" ht="15" customHeight="1">
      <c r="A221" s="234"/>
      <c r="B221" s="48">
        <v>42518</v>
      </c>
      <c r="C221" s="204">
        <v>42517</v>
      </c>
      <c r="D221" s="204">
        <v>42517</v>
      </c>
      <c r="E221" s="292">
        <v>42517</v>
      </c>
    </row>
    <row r="222" spans="1:5" ht="9" customHeight="1">
      <c r="A222" s="24"/>
      <c r="B222" s="25"/>
      <c r="C222" s="138"/>
      <c r="D222" s="138"/>
      <c r="E222" s="139"/>
    </row>
    <row r="223" spans="1:5" ht="12.75">
      <c r="A223" s="326" t="s">
        <v>1503</v>
      </c>
      <c r="B223" s="21">
        <v>7.25</v>
      </c>
      <c r="C223" s="21">
        <v>7.35</v>
      </c>
      <c r="D223" s="21">
        <v>7.25</v>
      </c>
      <c r="E223" s="22">
        <v>7</v>
      </c>
    </row>
    <row r="224" spans="1:5" ht="30" customHeight="1">
      <c r="A224" s="325" t="s">
        <v>80</v>
      </c>
      <c r="B224" s="25" t="s">
        <v>2901</v>
      </c>
      <c r="C224" s="25" t="s">
        <v>2902</v>
      </c>
      <c r="D224" s="25" t="s">
        <v>2901</v>
      </c>
      <c r="E224" s="26" t="s">
        <v>2902</v>
      </c>
    </row>
    <row r="225" spans="1:5" ht="17.25" customHeight="1">
      <c r="A225" s="326" t="s">
        <v>77</v>
      </c>
      <c r="B225" s="21" t="s">
        <v>267</v>
      </c>
      <c r="C225" s="21" t="s">
        <v>267</v>
      </c>
      <c r="D225" s="21" t="s">
        <v>267</v>
      </c>
      <c r="E225" s="22" t="s">
        <v>267</v>
      </c>
    </row>
    <row r="226" spans="1:5" ht="17.25" customHeight="1">
      <c r="A226" s="325" t="s">
        <v>2903</v>
      </c>
      <c r="B226" s="25" t="s">
        <v>269</v>
      </c>
      <c r="C226" s="25" t="s">
        <v>269</v>
      </c>
      <c r="D226" s="25" t="s">
        <v>269</v>
      </c>
      <c r="E226" s="26" t="s">
        <v>269</v>
      </c>
    </row>
    <row r="227" spans="1:5" ht="17.25" customHeight="1">
      <c r="A227" s="326" t="s">
        <v>1629</v>
      </c>
      <c r="B227" s="21">
        <v>35</v>
      </c>
      <c r="C227" s="21">
        <v>40</v>
      </c>
      <c r="D227" s="21">
        <v>55</v>
      </c>
      <c r="E227" s="22">
        <v>36</v>
      </c>
    </row>
    <row r="228" spans="1:5" ht="17.25" customHeight="1">
      <c r="A228" s="325" t="s">
        <v>1242</v>
      </c>
      <c r="B228" s="25">
        <v>35</v>
      </c>
      <c r="C228" s="25">
        <v>39</v>
      </c>
      <c r="D228" s="25">
        <v>26</v>
      </c>
      <c r="E228" s="26">
        <v>15</v>
      </c>
    </row>
    <row r="229" spans="1:5" ht="17.25" customHeight="1">
      <c r="A229" s="326" t="s">
        <v>1138</v>
      </c>
      <c r="B229" s="21">
        <v>120</v>
      </c>
      <c r="C229" s="21">
        <v>150</v>
      </c>
      <c r="D229" s="21">
        <v>50</v>
      </c>
      <c r="E229" s="22">
        <v>40</v>
      </c>
    </row>
    <row r="230" spans="1:5" ht="17.25" customHeight="1">
      <c r="A230" s="325" t="s">
        <v>96</v>
      </c>
      <c r="B230" s="25" t="s">
        <v>94</v>
      </c>
      <c r="C230" s="25" t="s">
        <v>94</v>
      </c>
      <c r="D230" s="25" t="s">
        <v>94</v>
      </c>
      <c r="E230" s="26" t="s">
        <v>94</v>
      </c>
    </row>
    <row r="231" spans="1:5" ht="17.25" customHeight="1">
      <c r="A231" s="326" t="s">
        <v>1633</v>
      </c>
      <c r="B231" s="21" t="s">
        <v>94</v>
      </c>
      <c r="C231" s="21" t="s">
        <v>94</v>
      </c>
      <c r="D231" s="21" t="s">
        <v>94</v>
      </c>
      <c r="E231" s="22" t="s">
        <v>94</v>
      </c>
    </row>
    <row r="232" spans="1:5" ht="17.25" customHeight="1">
      <c r="A232" s="325" t="s">
        <v>102</v>
      </c>
      <c r="B232" s="25" t="s">
        <v>94</v>
      </c>
      <c r="C232" s="25" t="s">
        <v>94</v>
      </c>
      <c r="D232" s="25" t="s">
        <v>94</v>
      </c>
      <c r="E232" s="26" t="s">
        <v>94</v>
      </c>
    </row>
    <row r="233" spans="1:5" ht="17.25" customHeight="1">
      <c r="A233" s="326" t="s">
        <v>2904</v>
      </c>
      <c r="B233" s="21" t="s">
        <v>2065</v>
      </c>
      <c r="C233" s="21" t="s">
        <v>2065</v>
      </c>
      <c r="D233" s="21" t="s">
        <v>2065</v>
      </c>
      <c r="E233" s="22" t="s">
        <v>2065</v>
      </c>
    </row>
    <row r="234" spans="1:6" ht="17.25" customHeight="1">
      <c r="A234" s="325" t="s">
        <v>124</v>
      </c>
      <c r="B234" s="25">
        <v>70</v>
      </c>
      <c r="C234" s="25">
        <v>3</v>
      </c>
      <c r="D234" s="25">
        <v>18</v>
      </c>
      <c r="E234" s="26">
        <v>4</v>
      </c>
      <c r="F234" s="54"/>
    </row>
    <row r="235" spans="1:6" ht="17.25" customHeight="1">
      <c r="A235" s="326" t="s">
        <v>108</v>
      </c>
      <c r="B235" s="21">
        <v>0.01</v>
      </c>
      <c r="C235" s="21">
        <v>0.32</v>
      </c>
      <c r="D235" s="21">
        <v>0.4</v>
      </c>
      <c r="E235" s="22">
        <v>0.1</v>
      </c>
      <c r="F235" s="79"/>
    </row>
    <row r="236" spans="1:5" ht="17.25" customHeight="1">
      <c r="A236" s="325" t="s">
        <v>122</v>
      </c>
      <c r="B236" s="25">
        <v>21.5</v>
      </c>
      <c r="C236" s="25">
        <v>35</v>
      </c>
      <c r="D236" s="25">
        <v>32</v>
      </c>
      <c r="E236" s="26">
        <v>13</v>
      </c>
    </row>
    <row r="237" spans="1:6" ht="17.25" customHeight="1">
      <c r="A237" s="326" t="s">
        <v>123</v>
      </c>
      <c r="B237" s="21">
        <v>0.1</v>
      </c>
      <c r="C237" s="21">
        <v>0.1</v>
      </c>
      <c r="D237" s="21">
        <v>0.1</v>
      </c>
      <c r="E237" s="22">
        <v>0.1</v>
      </c>
      <c r="F237" s="79"/>
    </row>
    <row r="238" spans="1:5" ht="17.25" customHeight="1">
      <c r="A238" s="325" t="s">
        <v>169</v>
      </c>
      <c r="B238" s="25">
        <v>1.09</v>
      </c>
      <c r="C238" s="25">
        <v>0.3</v>
      </c>
      <c r="D238" s="25">
        <v>0.12</v>
      </c>
      <c r="E238" s="26">
        <v>0.2</v>
      </c>
    </row>
    <row r="239" spans="1:6" ht="17.25" customHeight="1">
      <c r="A239" s="326" t="s">
        <v>1386</v>
      </c>
      <c r="B239" s="21">
        <v>0.3</v>
      </c>
      <c r="C239" s="21">
        <v>2.6</v>
      </c>
      <c r="D239" s="21">
        <v>2.32</v>
      </c>
      <c r="E239" s="22">
        <v>0.97</v>
      </c>
      <c r="F239" s="53"/>
    </row>
    <row r="240" spans="1:6" ht="17.25" customHeight="1">
      <c r="A240" s="325" t="s">
        <v>1387</v>
      </c>
      <c r="B240" s="25">
        <v>2.25</v>
      </c>
      <c r="C240" s="25">
        <v>10.5</v>
      </c>
      <c r="D240" s="25">
        <v>2.23</v>
      </c>
      <c r="E240" s="26">
        <v>2.53</v>
      </c>
      <c r="F240" s="315"/>
    </row>
    <row r="241" spans="1:6" ht="17.25" customHeight="1">
      <c r="A241" s="326" t="s">
        <v>1389</v>
      </c>
      <c r="B241" s="21">
        <v>0.12</v>
      </c>
      <c r="C241" s="21">
        <v>0.12</v>
      </c>
      <c r="D241" s="21">
        <v>0.15</v>
      </c>
      <c r="E241" s="22">
        <v>0.16</v>
      </c>
      <c r="F241" s="54"/>
    </row>
    <row r="242" spans="1:6" ht="17.25" customHeight="1">
      <c r="A242" s="325" t="s">
        <v>1390</v>
      </c>
      <c r="B242" s="25">
        <v>0.3</v>
      </c>
      <c r="C242" s="25">
        <v>0.2</v>
      </c>
      <c r="D242" s="25">
        <v>0.4</v>
      </c>
      <c r="E242" s="26">
        <v>0.2</v>
      </c>
      <c r="F242" s="54"/>
    </row>
    <row r="243" spans="1:6" ht="17.25" customHeight="1">
      <c r="A243" s="326" t="s">
        <v>774</v>
      </c>
      <c r="B243" s="21">
        <v>3000</v>
      </c>
      <c r="C243" s="21">
        <v>2500</v>
      </c>
      <c r="D243" s="21">
        <v>4200</v>
      </c>
      <c r="E243" s="22">
        <v>1000</v>
      </c>
      <c r="F243" s="170"/>
    </row>
    <row r="244" spans="1:5" ht="24.75" customHeight="1">
      <c r="A244" s="333" t="s">
        <v>2905</v>
      </c>
      <c r="B244" s="28">
        <v>32</v>
      </c>
      <c r="C244" s="28">
        <v>30</v>
      </c>
      <c r="D244" s="28">
        <v>20</v>
      </c>
      <c r="E244" s="29">
        <v>12</v>
      </c>
    </row>
    <row r="245" ht="30" customHeight="1"/>
    <row r="246" spans="1:7" ht="27" customHeight="1">
      <c r="A246" s="750" t="s">
        <v>2906</v>
      </c>
      <c r="B246" s="750"/>
      <c r="C246" s="750"/>
      <c r="D246" s="750"/>
      <c r="E246" s="750"/>
      <c r="F246" s="750"/>
      <c r="G246" s="750"/>
    </row>
    <row r="247" spans="1:7" ht="19.5" customHeight="1">
      <c r="A247" s="234"/>
      <c r="B247" s="157" t="s">
        <v>2907</v>
      </c>
      <c r="C247" s="157"/>
      <c r="D247" s="157"/>
      <c r="E247" s="269" t="s">
        <v>2908</v>
      </c>
      <c r="F247" s="269"/>
      <c r="G247" s="269"/>
    </row>
    <row r="248" spans="1:7" ht="21" customHeight="1">
      <c r="A248" s="36" t="s">
        <v>658</v>
      </c>
      <c r="B248" s="30" t="s">
        <v>660</v>
      </c>
      <c r="C248" s="30" t="s">
        <v>169</v>
      </c>
      <c r="D248" s="30" t="s">
        <v>2851</v>
      </c>
      <c r="E248" s="36" t="s">
        <v>660</v>
      </c>
      <c r="F248" s="30" t="s">
        <v>169</v>
      </c>
      <c r="G248" s="37" t="s">
        <v>2851</v>
      </c>
    </row>
    <row r="249" spans="1:7" ht="19.5" customHeight="1">
      <c r="A249" s="248"/>
      <c r="B249" s="249" t="s">
        <v>2909</v>
      </c>
      <c r="C249" s="249"/>
      <c r="D249" s="249"/>
      <c r="E249" s="457">
        <v>42726</v>
      </c>
      <c r="F249" s="457"/>
      <c r="G249" s="457"/>
    </row>
    <row r="250" spans="1:7" ht="9.75" customHeight="1">
      <c r="A250" s="529"/>
      <c r="B250" s="186"/>
      <c r="C250" s="186"/>
      <c r="D250" s="186"/>
      <c r="E250" s="245"/>
      <c r="F250" s="186"/>
      <c r="G250" s="304"/>
    </row>
    <row r="251" spans="1:7" ht="17.25" customHeight="1">
      <c r="A251" s="459" t="s">
        <v>611</v>
      </c>
      <c r="B251" s="25">
        <v>1.89</v>
      </c>
      <c r="C251" s="25" t="s">
        <v>51</v>
      </c>
      <c r="D251" s="25"/>
      <c r="E251" s="24">
        <v>0.79</v>
      </c>
      <c r="F251" s="25" t="s">
        <v>94</v>
      </c>
      <c r="G251" s="26"/>
    </row>
    <row r="252" spans="1:7" ht="17.25" customHeight="1">
      <c r="A252" s="460" t="s">
        <v>614</v>
      </c>
      <c r="B252" s="21">
        <v>0.69</v>
      </c>
      <c r="C252" s="21">
        <v>0.01</v>
      </c>
      <c r="D252" s="21"/>
      <c r="E252" s="20">
        <v>1.41</v>
      </c>
      <c r="F252" s="21">
        <v>0.013000000000000001</v>
      </c>
      <c r="G252" s="22"/>
    </row>
    <row r="253" spans="1:7" ht="17.25" customHeight="1">
      <c r="A253" s="459" t="s">
        <v>977</v>
      </c>
      <c r="B253" s="25">
        <v>0.5</v>
      </c>
      <c r="C253" s="25">
        <v>0.025</v>
      </c>
      <c r="D253" s="25" t="s">
        <v>51</v>
      </c>
      <c r="E253" s="24">
        <v>0.82</v>
      </c>
      <c r="F253" s="25" t="s">
        <v>94</v>
      </c>
      <c r="G253" s="26">
        <v>1.2</v>
      </c>
    </row>
    <row r="254" spans="1:7" ht="17.25" customHeight="1">
      <c r="A254" s="460" t="s">
        <v>800</v>
      </c>
      <c r="B254" s="21">
        <v>1.11</v>
      </c>
      <c r="C254" s="21" t="s">
        <v>94</v>
      </c>
      <c r="D254" s="21"/>
      <c r="E254" s="20">
        <v>1.4</v>
      </c>
      <c r="F254" s="21" t="s">
        <v>94</v>
      </c>
      <c r="G254" s="22"/>
    </row>
    <row r="255" spans="1:7" ht="17.25" customHeight="1">
      <c r="A255" s="459" t="s">
        <v>801</v>
      </c>
      <c r="B255" s="25">
        <v>0.23</v>
      </c>
      <c r="C255" s="25" t="s">
        <v>94</v>
      </c>
      <c r="D255" s="25"/>
      <c r="E255" s="24">
        <v>1.01</v>
      </c>
      <c r="F255" s="25" t="s">
        <v>94</v>
      </c>
      <c r="G255" s="26"/>
    </row>
    <row r="256" spans="1:7" ht="17.25" customHeight="1">
      <c r="A256" s="460" t="s">
        <v>802</v>
      </c>
      <c r="B256" s="21">
        <v>0.23</v>
      </c>
      <c r="C256" s="21" t="s">
        <v>94</v>
      </c>
      <c r="D256" s="21"/>
      <c r="E256" s="20">
        <v>0.8</v>
      </c>
      <c r="F256" s="21" t="s">
        <v>94</v>
      </c>
      <c r="G256" s="22"/>
    </row>
    <row r="257" spans="1:7" ht="17.25" customHeight="1">
      <c r="A257" s="459" t="s">
        <v>803</v>
      </c>
      <c r="B257" s="25">
        <v>1.11</v>
      </c>
      <c r="C257" s="25" t="s">
        <v>94</v>
      </c>
      <c r="D257" s="25">
        <v>1.64</v>
      </c>
      <c r="E257" s="24">
        <v>1.79</v>
      </c>
      <c r="F257" s="25" t="s">
        <v>94</v>
      </c>
      <c r="G257" s="26">
        <v>1.1</v>
      </c>
    </row>
    <row r="258" spans="1:7" ht="17.25" customHeight="1">
      <c r="A258" s="460" t="s">
        <v>804</v>
      </c>
      <c r="B258" s="21">
        <v>1.59</v>
      </c>
      <c r="C258" s="21" t="s">
        <v>94</v>
      </c>
      <c r="D258" s="21"/>
      <c r="E258" s="20">
        <v>1.04</v>
      </c>
      <c r="F258" s="21" t="s">
        <v>94</v>
      </c>
      <c r="G258" s="22"/>
    </row>
    <row r="259" spans="1:7" ht="17.25" customHeight="1">
      <c r="A259" s="459" t="s">
        <v>2793</v>
      </c>
      <c r="B259" s="25">
        <v>0.47</v>
      </c>
      <c r="C259" s="25" t="s">
        <v>94</v>
      </c>
      <c r="D259" s="25"/>
      <c r="E259" s="24">
        <v>1.63</v>
      </c>
      <c r="F259" s="25" t="s">
        <v>94</v>
      </c>
      <c r="G259" s="26"/>
    </row>
    <row r="260" spans="1:7" ht="17.25" customHeight="1">
      <c r="A260" s="460" t="s">
        <v>2794</v>
      </c>
      <c r="B260" s="21">
        <v>1.28</v>
      </c>
      <c r="C260" s="21" t="s">
        <v>94</v>
      </c>
      <c r="D260" s="21"/>
      <c r="E260" s="20">
        <v>0.61</v>
      </c>
      <c r="F260" s="21" t="s">
        <v>94</v>
      </c>
      <c r="G260" s="22"/>
    </row>
    <row r="261" spans="1:7" ht="17.25" customHeight="1">
      <c r="A261" s="459" t="s">
        <v>2795</v>
      </c>
      <c r="B261" s="25">
        <v>0.43</v>
      </c>
      <c r="C261" s="25" t="s">
        <v>94</v>
      </c>
      <c r="D261" s="25"/>
      <c r="E261" s="24">
        <v>0.81</v>
      </c>
      <c r="F261" s="25">
        <v>0.022</v>
      </c>
      <c r="G261" s="26"/>
    </row>
    <row r="262" spans="1:7" ht="17.25" customHeight="1">
      <c r="A262" s="460" t="s">
        <v>2910</v>
      </c>
      <c r="B262" s="21"/>
      <c r="C262" s="21"/>
      <c r="D262" s="21"/>
      <c r="E262" s="20">
        <v>1</v>
      </c>
      <c r="F262" s="21" t="s">
        <v>94</v>
      </c>
      <c r="G262" s="22"/>
    </row>
    <row r="263" spans="1:7" ht="17.25" customHeight="1">
      <c r="A263" s="461" t="s">
        <v>2852</v>
      </c>
      <c r="B263" s="28"/>
      <c r="C263" s="28"/>
      <c r="D263" s="28"/>
      <c r="E263" s="27">
        <v>1</v>
      </c>
      <c r="F263" s="28" t="s">
        <v>94</v>
      </c>
      <c r="G263" s="29"/>
    </row>
    <row r="264" spans="6:7" ht="30" customHeight="1">
      <c r="F264" s="53"/>
      <c r="G264" s="53"/>
    </row>
    <row r="265" spans="1:7" ht="27.75" customHeight="1">
      <c r="A265" s="55" t="s">
        <v>2911</v>
      </c>
      <c r="B265" s="55"/>
      <c r="C265" s="55"/>
      <c r="G265" s="53"/>
    </row>
    <row r="266" spans="1:7" ht="25.5" customHeight="1">
      <c r="A266" s="36"/>
      <c r="B266" s="133" t="s">
        <v>2912</v>
      </c>
      <c r="C266" s="711" t="s">
        <v>2913</v>
      </c>
      <c r="G266" s="53"/>
    </row>
    <row r="267" spans="1:7" ht="27" customHeight="1">
      <c r="A267" s="20"/>
      <c r="B267" s="157" t="s">
        <v>2914</v>
      </c>
      <c r="C267" s="269" t="s">
        <v>2915</v>
      </c>
      <c r="G267" s="53"/>
    </row>
    <row r="268" spans="1:3" s="250" customFormat="1" ht="12.75">
      <c r="A268" s="234"/>
      <c r="B268" s="48">
        <v>42709</v>
      </c>
      <c r="C268" s="457">
        <v>42709</v>
      </c>
    </row>
    <row r="269" spans="1:7" ht="12.75">
      <c r="A269" s="24"/>
      <c r="B269" s="25"/>
      <c r="C269" s="272"/>
      <c r="G269" s="53"/>
    </row>
    <row r="270" spans="1:7" ht="17.25" customHeight="1">
      <c r="A270" s="326" t="s">
        <v>1503</v>
      </c>
      <c r="B270" s="21">
        <v>7.35</v>
      </c>
      <c r="C270" s="271">
        <v>7.45</v>
      </c>
      <c r="G270" s="53"/>
    </row>
    <row r="271" spans="1:3" ht="17.25" customHeight="1">
      <c r="A271" s="325" t="s">
        <v>80</v>
      </c>
      <c r="B271" s="25" t="s">
        <v>2916</v>
      </c>
      <c r="C271" s="272" t="s">
        <v>2916</v>
      </c>
    </row>
    <row r="272" spans="1:3" ht="17.25" customHeight="1">
      <c r="A272" s="326" t="s">
        <v>77</v>
      </c>
      <c r="B272" s="21" t="s">
        <v>267</v>
      </c>
      <c r="C272" s="271" t="s">
        <v>267</v>
      </c>
    </row>
    <row r="273" spans="1:3" ht="17.25" customHeight="1">
      <c r="A273" s="325" t="s">
        <v>2903</v>
      </c>
      <c r="B273" s="25" t="s">
        <v>269</v>
      </c>
      <c r="C273" s="272" t="s">
        <v>269</v>
      </c>
    </row>
    <row r="274" spans="1:3" ht="17.25" customHeight="1">
      <c r="A274" s="326" t="s">
        <v>1629</v>
      </c>
      <c r="B274" s="21">
        <v>5</v>
      </c>
      <c r="C274" s="271">
        <v>6</v>
      </c>
    </row>
    <row r="275" spans="1:3" ht="17.25" customHeight="1">
      <c r="A275" s="325" t="s">
        <v>1242</v>
      </c>
      <c r="B275" s="25">
        <v>32</v>
      </c>
      <c r="C275" s="272">
        <v>25</v>
      </c>
    </row>
    <row r="276" spans="1:3" ht="17.25" customHeight="1">
      <c r="A276" s="326" t="s">
        <v>1138</v>
      </c>
      <c r="B276" s="21">
        <v>120</v>
      </c>
      <c r="C276" s="271">
        <v>110</v>
      </c>
    </row>
    <row r="277" spans="1:3" ht="17.25" customHeight="1">
      <c r="A277" s="325" t="s">
        <v>2917</v>
      </c>
      <c r="B277" s="25" t="s">
        <v>2065</v>
      </c>
      <c r="C277" s="272" t="s">
        <v>2065</v>
      </c>
    </row>
    <row r="278" spans="1:3" ht="17.25" customHeight="1">
      <c r="A278" s="326" t="s">
        <v>122</v>
      </c>
      <c r="B278" s="21">
        <v>58.1</v>
      </c>
      <c r="C278" s="271">
        <v>25.2</v>
      </c>
    </row>
    <row r="279" spans="1:3" ht="17.25" customHeight="1">
      <c r="A279" s="325" t="s">
        <v>169</v>
      </c>
      <c r="B279" s="25">
        <v>0.04</v>
      </c>
      <c r="C279" s="272">
        <v>0.02</v>
      </c>
    </row>
    <row r="280" spans="1:3" ht="17.25" customHeight="1">
      <c r="A280" s="326" t="s">
        <v>574</v>
      </c>
      <c r="B280" s="21">
        <v>0.1</v>
      </c>
      <c r="C280" s="271">
        <v>0.1</v>
      </c>
    </row>
    <row r="281" spans="1:3" ht="26.25" customHeight="1">
      <c r="A281" s="325" t="s">
        <v>575</v>
      </c>
      <c r="B281" s="25">
        <v>3.1</v>
      </c>
      <c r="C281" s="272">
        <v>5.7</v>
      </c>
    </row>
    <row r="282" spans="1:3" ht="17.25" customHeight="1">
      <c r="A282" s="326" t="s">
        <v>576</v>
      </c>
      <c r="B282" s="21">
        <v>0.07</v>
      </c>
      <c r="C282" s="271">
        <v>0.22</v>
      </c>
    </row>
    <row r="283" spans="1:3" ht="17.25" customHeight="1">
      <c r="A283" s="325" t="s">
        <v>577</v>
      </c>
      <c r="B283" s="25" t="s">
        <v>51</v>
      </c>
      <c r="C283" s="272">
        <v>0.8</v>
      </c>
    </row>
    <row r="284" spans="1:3" ht="17.25" customHeight="1">
      <c r="A284" s="326" t="s">
        <v>774</v>
      </c>
      <c r="B284" s="21">
        <v>1900</v>
      </c>
      <c r="C284" s="271">
        <v>2300</v>
      </c>
    </row>
    <row r="285" spans="1:3" ht="26.25" customHeight="1">
      <c r="A285" s="325" t="s">
        <v>2071</v>
      </c>
      <c r="B285" s="25">
        <v>20</v>
      </c>
      <c r="C285" s="272">
        <v>20</v>
      </c>
    </row>
    <row r="286" spans="1:3" ht="15" customHeight="1">
      <c r="A286" s="326" t="s">
        <v>99</v>
      </c>
      <c r="B286" s="21" t="s">
        <v>94</v>
      </c>
      <c r="C286" s="271" t="s">
        <v>94</v>
      </c>
    </row>
    <row r="287" spans="1:3" ht="28.5" customHeight="1">
      <c r="A287" s="325" t="s">
        <v>2918</v>
      </c>
      <c r="B287" s="25">
        <v>1</v>
      </c>
      <c r="C287" s="272">
        <v>1</v>
      </c>
    </row>
    <row r="288" spans="1:3" ht="17.25" customHeight="1">
      <c r="A288" s="359" t="s">
        <v>506</v>
      </c>
      <c r="B288" s="45">
        <v>0.25</v>
      </c>
      <c r="C288" s="426">
        <v>0.4</v>
      </c>
    </row>
    <row r="289" ht="30" customHeight="1"/>
    <row r="290" spans="1:5" ht="32.25" customHeight="1">
      <c r="A290" s="346" t="s">
        <v>2919</v>
      </c>
      <c r="B290" s="346"/>
      <c r="C290" s="346"/>
      <c r="D290" s="346"/>
      <c r="E290" s="346"/>
    </row>
    <row r="291" spans="1:5" ht="19.5" customHeight="1">
      <c r="A291" s="666" t="s">
        <v>2920</v>
      </c>
      <c r="B291" s="666"/>
      <c r="C291" s="666"/>
      <c r="D291" s="666"/>
      <c r="E291" s="666"/>
    </row>
    <row r="292" spans="1:5" ht="14.25" customHeight="1">
      <c r="A292" s="36"/>
      <c r="B292" s="30" t="s">
        <v>2921</v>
      </c>
      <c r="C292" s="30"/>
      <c r="D292" s="666" t="s">
        <v>2475</v>
      </c>
      <c r="E292" s="666"/>
    </row>
    <row r="293" spans="1:5" ht="14.25" customHeight="1">
      <c r="A293" s="36"/>
      <c r="B293" s="30" t="s">
        <v>169</v>
      </c>
      <c r="C293" s="30" t="s">
        <v>2922</v>
      </c>
      <c r="D293" s="36" t="s">
        <v>169</v>
      </c>
      <c r="E293" s="37" t="s">
        <v>2923</v>
      </c>
    </row>
    <row r="294" spans="1:5" s="11" customFormat="1" ht="9" customHeight="1">
      <c r="A294" s="245"/>
      <c r="B294" s="186"/>
      <c r="C294" s="186"/>
      <c r="D294" s="245"/>
      <c r="E294" s="304"/>
    </row>
    <row r="295" spans="1:5" ht="18" customHeight="1">
      <c r="A295" s="27"/>
      <c r="B295" s="28">
        <v>0.2</v>
      </c>
      <c r="C295" s="28">
        <v>12</v>
      </c>
      <c r="D295" s="27">
        <v>0</v>
      </c>
      <c r="E295" s="29">
        <v>20</v>
      </c>
    </row>
    <row r="296" ht="30" customHeight="1"/>
    <row r="297" spans="1:2" ht="34.5" customHeight="1">
      <c r="A297" s="346" t="s">
        <v>2924</v>
      </c>
      <c r="B297" s="346"/>
    </row>
    <row r="298" spans="1:2" ht="12.75">
      <c r="A298" s="36"/>
      <c r="B298" s="37" t="s">
        <v>2102</v>
      </c>
    </row>
    <row r="299" spans="1:2" ht="15" customHeight="1">
      <c r="A299" s="36"/>
      <c r="B299" s="18" t="s">
        <v>664</v>
      </c>
    </row>
    <row r="300" spans="1:2" s="11" customFormat="1" ht="9" customHeight="1">
      <c r="A300" s="58"/>
      <c r="B300" s="300"/>
    </row>
    <row r="301" spans="1:2" ht="17.25" customHeight="1">
      <c r="A301" s="460" t="s">
        <v>665</v>
      </c>
      <c r="B301" s="22">
        <v>57.4</v>
      </c>
    </row>
    <row r="302" spans="1:2" ht="17.25" customHeight="1">
      <c r="A302" s="459" t="s">
        <v>669</v>
      </c>
      <c r="B302" s="26">
        <v>49</v>
      </c>
    </row>
    <row r="303" spans="1:2" ht="17.25" customHeight="1">
      <c r="A303" s="460" t="s">
        <v>1548</v>
      </c>
      <c r="B303" s="22">
        <v>61.9</v>
      </c>
    </row>
    <row r="304" spans="1:2" ht="17.25" customHeight="1">
      <c r="A304" s="459" t="s">
        <v>1549</v>
      </c>
      <c r="B304" s="26">
        <v>65.9</v>
      </c>
    </row>
    <row r="305" spans="1:2" ht="17.25" customHeight="1">
      <c r="A305" s="460" t="s">
        <v>2189</v>
      </c>
      <c r="B305" s="22">
        <v>53.9</v>
      </c>
    </row>
    <row r="306" spans="1:2" ht="17.25" customHeight="1">
      <c r="A306" s="459" t="s">
        <v>2191</v>
      </c>
      <c r="B306" s="26">
        <v>56.7</v>
      </c>
    </row>
    <row r="307" spans="1:2" ht="17.25" customHeight="1">
      <c r="A307" s="460" t="s">
        <v>2192</v>
      </c>
      <c r="B307" s="22">
        <v>69</v>
      </c>
    </row>
    <row r="308" spans="1:2" ht="17.25" customHeight="1">
      <c r="A308" s="461" t="s">
        <v>2193</v>
      </c>
      <c r="B308" s="29">
        <v>68.2</v>
      </c>
    </row>
    <row r="309" ht="30" customHeight="1"/>
    <row r="310" spans="1:2" ht="31.5" customHeight="1">
      <c r="A310" s="382" t="s">
        <v>2925</v>
      </c>
      <c r="B310" s="382"/>
    </row>
    <row r="311" spans="1:2" ht="23.25" customHeight="1">
      <c r="A311" s="809" t="s">
        <v>2102</v>
      </c>
      <c r="B311" s="809" t="s">
        <v>2102</v>
      </c>
    </row>
    <row r="312" spans="1:2" ht="12.75" customHeight="1">
      <c r="A312" s="809" t="s">
        <v>2106</v>
      </c>
      <c r="B312" s="809"/>
    </row>
    <row r="313" spans="1:2" ht="5.25" customHeight="1">
      <c r="A313" s="732"/>
      <c r="B313" s="433"/>
    </row>
    <row r="314" spans="1:2" ht="12.75" customHeight="1">
      <c r="A314" s="904" t="s">
        <v>2808</v>
      </c>
      <c r="B314" s="904"/>
    </row>
    <row r="315" spans="1:2" ht="16.5" customHeight="1">
      <c r="A315" s="905" t="s">
        <v>2807</v>
      </c>
      <c r="B315" s="905"/>
    </row>
    <row r="316" spans="1:2" ht="16.5" customHeight="1">
      <c r="A316" s="904" t="s">
        <v>555</v>
      </c>
      <c r="B316" s="904"/>
    </row>
    <row r="317" spans="1:2" ht="16.5" customHeight="1">
      <c r="A317" s="905" t="s">
        <v>561</v>
      </c>
      <c r="B317" s="905"/>
    </row>
    <row r="318" spans="1:2" ht="16.5" customHeight="1">
      <c r="A318" s="904" t="s">
        <v>740</v>
      </c>
      <c r="B318" s="904"/>
    </row>
    <row r="319" spans="1:2" ht="16.5" customHeight="1">
      <c r="A319" s="905" t="s">
        <v>554</v>
      </c>
      <c r="B319" s="905"/>
    </row>
    <row r="320" spans="1:2" ht="16.5" customHeight="1">
      <c r="A320" s="906" t="s">
        <v>1714</v>
      </c>
      <c r="B320" s="906"/>
    </row>
  </sheetData>
  <mergeCells count="88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1:G21"/>
    <mergeCell ref="A24:C24"/>
    <mergeCell ref="B26:C26"/>
    <mergeCell ref="A37:D37"/>
    <mergeCell ref="B39:D39"/>
    <mergeCell ref="A54:C54"/>
    <mergeCell ref="A55:C55"/>
    <mergeCell ref="A60:B60"/>
    <mergeCell ref="A61:B61"/>
    <mergeCell ref="A66:D66"/>
    <mergeCell ref="A80:F80"/>
    <mergeCell ref="A81:F81"/>
    <mergeCell ref="A88:D88"/>
    <mergeCell ref="A89:D89"/>
    <mergeCell ref="A96:E96"/>
    <mergeCell ref="A101:D101"/>
    <mergeCell ref="B103:D103"/>
    <mergeCell ref="A118:D118"/>
    <mergeCell ref="B120:D120"/>
    <mergeCell ref="A135:G135"/>
    <mergeCell ref="A137:C137"/>
    <mergeCell ref="B139:C139"/>
    <mergeCell ref="A149:D149"/>
    <mergeCell ref="B151:D151"/>
    <mergeCell ref="A166:D166"/>
    <mergeCell ref="E166:G166"/>
    <mergeCell ref="B168:D168"/>
    <mergeCell ref="A183:C183"/>
    <mergeCell ref="A184:C184"/>
    <mergeCell ref="A190:D190"/>
    <mergeCell ref="A191:D191"/>
    <mergeCell ref="A196:D196"/>
    <mergeCell ref="A215:D215"/>
    <mergeCell ref="A217:G217"/>
    <mergeCell ref="A219:E219"/>
    <mergeCell ref="A246:G246"/>
    <mergeCell ref="B247:D247"/>
    <mergeCell ref="E247:G247"/>
    <mergeCell ref="B249:D249"/>
    <mergeCell ref="E249:G249"/>
    <mergeCell ref="A265:C265"/>
    <mergeCell ref="A290:E290"/>
    <mergeCell ref="A291:E291"/>
    <mergeCell ref="B292:C292"/>
    <mergeCell ref="D292:E292"/>
    <mergeCell ref="A297:B297"/>
    <mergeCell ref="A310:B310"/>
    <mergeCell ref="A311:B311"/>
    <mergeCell ref="A312:B312"/>
    <mergeCell ref="A314:B314"/>
    <mergeCell ref="A315:B315"/>
    <mergeCell ref="A316:B316"/>
    <mergeCell ref="A317:B317"/>
    <mergeCell ref="A318:B318"/>
    <mergeCell ref="A319:B319"/>
    <mergeCell ref="A320:B320"/>
  </mergeCells>
  <printOptions horizontalCentered="1"/>
  <pageMargins left="0.3541666666666667" right="0.3541666666666667" top="0.5902777777777778" bottom="0.39375" header="0.5118055555555555" footer="0.5118055555555555"/>
  <pageSetup horizontalDpi="300" verticalDpi="300" orientation="portrait" paperSize="9" scale="55"/>
  <rowBreaks count="4" manualBreakCount="4">
    <brk id="64" max="255" man="1"/>
    <brk id="134" max="255" man="1"/>
    <brk id="189" max="255" man="1"/>
    <brk id="26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C112"/>
  <sheetViews>
    <sheetView tabSelected="1" workbookViewId="0" topLeftCell="A13">
      <selection activeCell="F20" sqref="F20"/>
    </sheetView>
  </sheetViews>
  <sheetFormatPr defaultColWidth="17.140625" defaultRowHeight="12.75"/>
  <cols>
    <col min="1" max="16384" width="16.7109375" style="1" customWidth="1"/>
  </cols>
  <sheetData>
    <row r="1" spans="1:27" ht="31.5" customHeight="1">
      <c r="A1" s="2" t="s">
        <v>0</v>
      </c>
      <c r="B1" s="2"/>
      <c r="C1" s="2"/>
      <c r="D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3.25" customHeight="1">
      <c r="A2" s="283" t="s">
        <v>1</v>
      </c>
      <c r="B2" s="283"/>
      <c r="C2" s="283"/>
      <c r="D2" s="28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" ht="22.5" customHeight="1">
      <c r="A3" s="608" t="s">
        <v>2</v>
      </c>
      <c r="B3" s="608"/>
      <c r="C3" s="3" t="s">
        <v>2926</v>
      </c>
      <c r="D3" s="3"/>
    </row>
    <row r="4" spans="1:4" ht="30.75" customHeight="1">
      <c r="A4" s="608" t="s">
        <v>4</v>
      </c>
      <c r="B4" s="608"/>
      <c r="C4" s="6" t="s">
        <v>2927</v>
      </c>
      <c r="D4" s="6"/>
    </row>
    <row r="5" spans="1:4" ht="30.75" customHeight="1">
      <c r="A5" s="608" t="s">
        <v>6</v>
      </c>
      <c r="B5" s="608"/>
      <c r="C5" s="6" t="s">
        <v>2928</v>
      </c>
      <c r="D5" s="6"/>
    </row>
    <row r="6" spans="1:4" ht="22.5" customHeight="1">
      <c r="A6" s="608" t="s">
        <v>8</v>
      </c>
      <c r="B6" s="608"/>
      <c r="C6" s="6" t="s">
        <v>2929</v>
      </c>
      <c r="D6" s="6"/>
    </row>
    <row r="7" spans="1:27" ht="23.25" customHeight="1">
      <c r="A7" s="283" t="s">
        <v>10</v>
      </c>
      <c r="B7" s="283"/>
      <c r="C7" s="283"/>
      <c r="D7" s="28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4" ht="30.75" customHeight="1">
      <c r="A8" s="608" t="s">
        <v>11</v>
      </c>
      <c r="B8" s="608"/>
      <c r="C8" s="6" t="s">
        <v>12</v>
      </c>
      <c r="D8" s="6"/>
    </row>
    <row r="9" spans="1:4" ht="84.75" customHeight="1">
      <c r="A9" s="608" t="s">
        <v>13</v>
      </c>
      <c r="B9" s="608"/>
      <c r="C9" s="3" t="s">
        <v>2930</v>
      </c>
      <c r="D9" s="3"/>
    </row>
    <row r="10" spans="1:4" ht="22.5" customHeight="1">
      <c r="A10" s="608" t="s">
        <v>15</v>
      </c>
      <c r="B10" s="608"/>
      <c r="C10" s="6" t="s">
        <v>16</v>
      </c>
      <c r="D10" s="6"/>
    </row>
    <row r="11" spans="1:27" ht="31.5" customHeight="1">
      <c r="A11" s="2" t="s">
        <v>17</v>
      </c>
      <c r="B11" s="2"/>
      <c r="C11" s="2"/>
      <c r="D11" s="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3.25" customHeight="1">
      <c r="A12" s="283" t="s">
        <v>18</v>
      </c>
      <c r="B12" s="283"/>
      <c r="C12" s="283"/>
      <c r="D12" s="283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4" ht="22.5" customHeight="1">
      <c r="A13" s="608" t="s">
        <v>19</v>
      </c>
      <c r="B13" s="608"/>
      <c r="C13" s="6" t="s">
        <v>20</v>
      </c>
      <c r="D13" s="6"/>
    </row>
    <row r="14" spans="1:4" ht="22.5" customHeight="1">
      <c r="A14" s="608" t="s">
        <v>21</v>
      </c>
      <c r="B14" s="608"/>
      <c r="C14" s="6" t="s">
        <v>22</v>
      </c>
      <c r="D14" s="6"/>
    </row>
    <row r="15" spans="1:4" ht="22.5" customHeight="1">
      <c r="A15" s="608" t="s">
        <v>23</v>
      </c>
      <c r="B15" s="608"/>
      <c r="C15" s="6">
        <v>317310</v>
      </c>
      <c r="D15" s="6"/>
    </row>
    <row r="16" spans="1:4" ht="22.5" customHeight="1">
      <c r="A16" s="608" t="s">
        <v>24</v>
      </c>
      <c r="B16" s="608"/>
      <c r="C16" s="609">
        <v>39176</v>
      </c>
      <c r="D16" s="609"/>
    </row>
    <row r="17" spans="1:4" ht="84.75" customHeight="1">
      <c r="A17" s="608" t="s">
        <v>25</v>
      </c>
      <c r="B17" s="608"/>
      <c r="C17" s="3" t="s">
        <v>2930</v>
      </c>
      <c r="D17" s="3"/>
    </row>
    <row r="18" spans="1:4" ht="22.5" customHeight="1">
      <c r="A18" s="608" t="s">
        <v>27</v>
      </c>
      <c r="B18" s="608"/>
      <c r="C18" s="6" t="s">
        <v>2114</v>
      </c>
      <c r="D18" s="6"/>
    </row>
    <row r="19" spans="1:29" ht="30.75" customHeight="1">
      <c r="A19" s="9" t="s">
        <v>2931</v>
      </c>
      <c r="B19" s="9"/>
      <c r="C19" s="9"/>
      <c r="D19" s="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6" s="197" customFormat="1" ht="12.75">
      <c r="A20" s="372"/>
      <c r="B20" s="372"/>
      <c r="D20" s="372"/>
      <c r="E20" s="372"/>
      <c r="F20" s="372"/>
    </row>
    <row r="21" spans="1:22" s="11" customFormat="1" ht="27" customHeight="1">
      <c r="A21" s="344" t="s">
        <v>601</v>
      </c>
      <c r="B21" s="344"/>
      <c r="C21" s="344"/>
      <c r="D21" s="344"/>
      <c r="E21" s="344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</row>
    <row r="22" spans="1:29" s="127" customFormat="1" ht="30" customHeight="1">
      <c r="A22" s="372"/>
      <c r="B22" s="372"/>
      <c r="E22" s="380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8" ht="13.5" customHeight="1">
      <c r="A23" s="127"/>
      <c r="B23" s="12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4" ht="33.75" customHeight="1">
      <c r="A24" s="346" t="s">
        <v>2932</v>
      </c>
      <c r="B24" s="346"/>
      <c r="C24" s="346"/>
      <c r="D24" s="346"/>
    </row>
    <row r="25" spans="1:4" ht="36.75">
      <c r="A25" s="16"/>
      <c r="B25" s="17" t="s">
        <v>2933</v>
      </c>
      <c r="C25" s="17" t="s">
        <v>2934</v>
      </c>
      <c r="D25" s="18" t="s">
        <v>2935</v>
      </c>
    </row>
    <row r="26" spans="1:4" s="11" customFormat="1" ht="12.75">
      <c r="A26" s="58"/>
      <c r="B26" s="299"/>
      <c r="C26" s="299"/>
      <c r="D26" s="300"/>
    </row>
    <row r="27" spans="1:5" ht="24.75">
      <c r="A27" s="20" t="s">
        <v>2936</v>
      </c>
      <c r="B27" s="21">
        <v>14.97</v>
      </c>
      <c r="C27" s="21">
        <v>26.5</v>
      </c>
      <c r="D27" s="22">
        <v>25</v>
      </c>
      <c r="E27" s="11"/>
    </row>
    <row r="28" spans="1:5" ht="24.75">
      <c r="A28" s="24" t="s">
        <v>2937</v>
      </c>
      <c r="B28" s="25">
        <v>14.81</v>
      </c>
      <c r="C28" s="25">
        <v>14.2</v>
      </c>
      <c r="D28" s="26">
        <v>37.9</v>
      </c>
      <c r="E28" s="11"/>
    </row>
    <row r="29" spans="1:5" ht="24.75">
      <c r="A29" s="20" t="s">
        <v>2938</v>
      </c>
      <c r="B29" s="21">
        <v>14.64</v>
      </c>
      <c r="C29" s="21">
        <v>6.1</v>
      </c>
      <c r="D29" s="22">
        <v>46.6</v>
      </c>
      <c r="E29" s="11"/>
    </row>
    <row r="30" spans="1:5" ht="24.75">
      <c r="A30" s="27" t="s">
        <v>2939</v>
      </c>
      <c r="B30" s="28">
        <v>14.82</v>
      </c>
      <c r="C30" s="28">
        <v>12.9</v>
      </c>
      <c r="D30" s="29">
        <v>34</v>
      </c>
      <c r="E30" s="11"/>
    </row>
    <row r="31" spans="1:5" ht="30" customHeight="1">
      <c r="A31" s="907"/>
      <c r="B31" s="908"/>
      <c r="C31" s="908"/>
      <c r="D31" s="908"/>
      <c r="E31" s="11"/>
    </row>
    <row r="32" spans="1:5" ht="27" customHeight="1">
      <c r="A32" s="909" t="s">
        <v>2940</v>
      </c>
      <c r="B32" s="909"/>
      <c r="C32" s="909"/>
      <c r="D32" s="909"/>
      <c r="E32" s="11"/>
    </row>
    <row r="33" spans="1:5" ht="17.25" customHeight="1">
      <c r="A33" s="910"/>
      <c r="B33" s="30" t="s">
        <v>2941</v>
      </c>
      <c r="C33" s="30" t="s">
        <v>2942</v>
      </c>
      <c r="D33" s="384" t="s">
        <v>2943</v>
      </c>
      <c r="E33" s="11"/>
    </row>
    <row r="34" spans="1:5" ht="16.5" customHeight="1">
      <c r="A34" s="910"/>
      <c r="B34" s="911">
        <v>41913</v>
      </c>
      <c r="C34" s="911"/>
      <c r="D34" s="911"/>
      <c r="E34" s="11"/>
    </row>
    <row r="35" spans="1:5" ht="9" customHeight="1">
      <c r="A35" s="732"/>
      <c r="B35" s="127"/>
      <c r="C35" s="127"/>
      <c r="D35" s="433"/>
      <c r="E35" s="11"/>
    </row>
    <row r="36" spans="1:5" ht="24.75">
      <c r="A36" s="639" t="s">
        <v>2944</v>
      </c>
      <c r="B36" s="21">
        <v>6.5</v>
      </c>
      <c r="C36" s="21" t="s">
        <v>2945</v>
      </c>
      <c r="D36" s="179">
        <v>23</v>
      </c>
      <c r="E36" s="11"/>
    </row>
    <row r="37" spans="1:4" ht="24.75">
      <c r="A37" s="895" t="s">
        <v>2946</v>
      </c>
      <c r="B37" s="28">
        <v>7.5</v>
      </c>
      <c r="C37" s="28">
        <v>1.8</v>
      </c>
      <c r="D37" s="896">
        <v>27</v>
      </c>
    </row>
    <row r="38" spans="1:6" s="197" customFormat="1" ht="35.25" customHeight="1">
      <c r="A38" s="372"/>
      <c r="B38" s="372"/>
      <c r="D38" s="372"/>
      <c r="E38" s="372"/>
      <c r="F38" s="372"/>
    </row>
    <row r="39" spans="1:22" s="11" customFormat="1" ht="27" customHeight="1">
      <c r="A39" s="344" t="s">
        <v>656</v>
      </c>
      <c r="B39" s="344"/>
      <c r="C39" s="344"/>
      <c r="D39" s="344"/>
      <c r="E39" s="344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</row>
    <row r="40" spans="1:29" s="127" customFormat="1" ht="30" customHeight="1">
      <c r="A40" s="372"/>
      <c r="B40" s="372"/>
      <c r="E40" s="380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</row>
    <row r="41" spans="1:5" ht="35.25" customHeight="1">
      <c r="A41" s="346" t="s">
        <v>2947</v>
      </c>
      <c r="B41" s="346" t="s">
        <v>2948</v>
      </c>
      <c r="C41" s="346" t="s">
        <v>2948</v>
      </c>
      <c r="D41" s="346" t="s">
        <v>2948</v>
      </c>
      <c r="E41" s="346" t="s">
        <v>2948</v>
      </c>
    </row>
    <row r="42" spans="1:5" ht="33.75" customHeight="1">
      <c r="A42" s="36" t="s">
        <v>2949</v>
      </c>
      <c r="B42" s="30" t="s">
        <v>2950</v>
      </c>
      <c r="C42" s="30" t="s">
        <v>2951</v>
      </c>
      <c r="D42" s="867" t="s">
        <v>2950</v>
      </c>
      <c r="E42" s="37" t="s">
        <v>2951</v>
      </c>
    </row>
    <row r="43" spans="1:5" ht="18.75" customHeight="1">
      <c r="A43" s="36"/>
      <c r="B43" s="536">
        <v>42108</v>
      </c>
      <c r="C43" s="536"/>
      <c r="D43" s="832">
        <v>42109</v>
      </c>
      <c r="E43" s="832"/>
    </row>
    <row r="44" spans="1:5" s="11" customFormat="1" ht="7.5" customHeight="1">
      <c r="A44" s="912"/>
      <c r="B44" s="174"/>
      <c r="C44" s="174"/>
      <c r="D44" s="913"/>
      <c r="E44" s="261"/>
    </row>
    <row r="45" spans="1:5" ht="12.75">
      <c r="A45" s="459" t="s">
        <v>611</v>
      </c>
      <c r="B45" s="25">
        <v>30.3</v>
      </c>
      <c r="C45" s="25">
        <v>30.7</v>
      </c>
      <c r="D45" s="538"/>
      <c r="E45" s="26"/>
    </row>
    <row r="46" spans="1:5" ht="16.5" customHeight="1">
      <c r="A46" s="460" t="s">
        <v>614</v>
      </c>
      <c r="B46" s="21">
        <v>12.6</v>
      </c>
      <c r="C46" s="21">
        <v>40</v>
      </c>
      <c r="D46" s="539"/>
      <c r="E46" s="22"/>
    </row>
    <row r="47" spans="1:5" ht="16.5" customHeight="1">
      <c r="A47" s="459" t="s">
        <v>788</v>
      </c>
      <c r="B47" s="25"/>
      <c r="C47" s="25"/>
      <c r="D47" s="538">
        <v>7.9</v>
      </c>
      <c r="E47" s="26">
        <v>46.5</v>
      </c>
    </row>
    <row r="48" spans="1:5" ht="16.5" customHeight="1">
      <c r="A48" s="530" t="s">
        <v>1018</v>
      </c>
      <c r="B48" s="45"/>
      <c r="C48" s="45"/>
      <c r="D48" s="540">
        <v>6.7</v>
      </c>
      <c r="E48" s="32">
        <v>48.2</v>
      </c>
    </row>
    <row r="49" ht="30" customHeight="1"/>
    <row r="50" spans="1:4" ht="36.75" customHeight="1">
      <c r="A50" s="346" t="s">
        <v>2952</v>
      </c>
      <c r="B50" s="346"/>
      <c r="C50" s="346"/>
      <c r="D50" s="346"/>
    </row>
    <row r="51" spans="1:4" ht="15" customHeight="1">
      <c r="A51" s="234" t="s">
        <v>1008</v>
      </c>
      <c r="B51" s="157" t="s">
        <v>99</v>
      </c>
      <c r="C51" s="157" t="s">
        <v>91</v>
      </c>
      <c r="D51" s="159" t="s">
        <v>2035</v>
      </c>
    </row>
    <row r="52" spans="1:4" ht="14.25" customHeight="1">
      <c r="A52" s="457">
        <v>42296</v>
      </c>
      <c r="B52" s="457"/>
      <c r="C52" s="457"/>
      <c r="D52" s="457"/>
    </row>
    <row r="53" spans="1:4" ht="8.25" customHeight="1">
      <c r="A53" s="914"/>
      <c r="B53" s="127"/>
      <c r="C53" s="127"/>
      <c r="D53" s="202"/>
    </row>
    <row r="54" spans="1:4" ht="12.75">
      <c r="A54" s="459" t="s">
        <v>2953</v>
      </c>
      <c r="B54" s="25" t="s">
        <v>2945</v>
      </c>
      <c r="C54" s="25">
        <v>7.7</v>
      </c>
      <c r="D54" s="26">
        <v>15</v>
      </c>
    </row>
    <row r="55" spans="1:4" ht="17.25" customHeight="1">
      <c r="A55" s="530" t="s">
        <v>2954</v>
      </c>
      <c r="B55" s="45" t="s">
        <v>2945</v>
      </c>
      <c r="C55" s="45">
        <v>7.8</v>
      </c>
      <c r="D55" s="32">
        <v>25</v>
      </c>
    </row>
    <row r="56" spans="1:6" s="197" customFormat="1" ht="35.25" customHeight="1">
      <c r="A56" s="372"/>
      <c r="B56" s="372"/>
      <c r="D56" s="372"/>
      <c r="E56" s="372"/>
      <c r="F56" s="372"/>
    </row>
    <row r="57" spans="1:22" s="11" customFormat="1" ht="27" customHeight="1">
      <c r="A57" s="344" t="s">
        <v>715</v>
      </c>
      <c r="B57" s="344"/>
      <c r="C57" s="344"/>
      <c r="D57" s="344"/>
      <c r="E57" s="344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/>
      <c r="S57" s="345"/>
      <c r="T57" s="345"/>
      <c r="U57" s="345"/>
      <c r="V57" s="345"/>
    </row>
    <row r="58" spans="1:29" s="127" customFormat="1" ht="30" customHeight="1">
      <c r="A58" s="372"/>
      <c r="B58" s="372"/>
      <c r="E58" s="380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</row>
    <row r="59" spans="1:5" ht="35.25" customHeight="1">
      <c r="A59" s="346" t="s">
        <v>2955</v>
      </c>
      <c r="B59" s="346" t="s">
        <v>2955</v>
      </c>
      <c r="C59" s="346" t="s">
        <v>2955</v>
      </c>
      <c r="D59" s="346" t="s">
        <v>2955</v>
      </c>
      <c r="E59" s="346" t="s">
        <v>2955</v>
      </c>
    </row>
    <row r="60" spans="1:5" s="898" customFormat="1" ht="24.75">
      <c r="A60" s="36" t="s">
        <v>2956</v>
      </c>
      <c r="B60" s="30" t="s">
        <v>2950</v>
      </c>
      <c r="C60" s="30" t="s">
        <v>2951</v>
      </c>
      <c r="D60" s="867" t="s">
        <v>2950</v>
      </c>
      <c r="E60" s="37" t="s">
        <v>2951</v>
      </c>
    </row>
    <row r="61" spans="1:5" s="898" customFormat="1" ht="12.75">
      <c r="A61" s="36"/>
      <c r="B61" s="48">
        <v>42493</v>
      </c>
      <c r="C61" s="48"/>
      <c r="D61" s="832">
        <v>42494</v>
      </c>
      <c r="E61" s="832"/>
    </row>
    <row r="62" spans="1:5" s="11" customFormat="1" ht="7.5" customHeight="1">
      <c r="A62" s="245"/>
      <c r="B62" s="186"/>
      <c r="C62" s="186"/>
      <c r="D62" s="833"/>
      <c r="E62" s="304"/>
    </row>
    <row r="63" spans="1:5" ht="17.25" customHeight="1">
      <c r="A63" s="459" t="s">
        <v>611</v>
      </c>
      <c r="B63" s="25">
        <v>6.6</v>
      </c>
      <c r="C63" s="25">
        <v>31.8</v>
      </c>
      <c r="D63" s="538"/>
      <c r="E63" s="26"/>
    </row>
    <row r="64" spans="1:5" ht="17.25" customHeight="1">
      <c r="A64" s="460" t="s">
        <v>614</v>
      </c>
      <c r="B64" s="21">
        <v>22.6</v>
      </c>
      <c r="C64" s="21">
        <v>29.9</v>
      </c>
      <c r="D64" s="539"/>
      <c r="E64" s="22"/>
    </row>
    <row r="65" spans="1:5" ht="17.25" customHeight="1">
      <c r="A65" s="459" t="s">
        <v>788</v>
      </c>
      <c r="B65" s="25"/>
      <c r="C65" s="25"/>
      <c r="D65" s="538">
        <v>8.5</v>
      </c>
      <c r="E65" s="26">
        <v>43.8</v>
      </c>
    </row>
    <row r="66" spans="1:5" ht="17.25" customHeight="1">
      <c r="A66" s="530" t="s">
        <v>1018</v>
      </c>
      <c r="B66" s="45"/>
      <c r="C66" s="45"/>
      <c r="D66" s="540">
        <v>6.3</v>
      </c>
      <c r="E66" s="32">
        <v>58.5</v>
      </c>
    </row>
    <row r="67" ht="30" customHeight="1"/>
    <row r="68" spans="1:4" ht="34.5" customHeight="1">
      <c r="A68" s="346" t="s">
        <v>2957</v>
      </c>
      <c r="B68" s="346"/>
      <c r="C68" s="346"/>
      <c r="D68" s="346"/>
    </row>
    <row r="69" spans="1:4" ht="12.75" customHeight="1">
      <c r="A69" s="20"/>
      <c r="B69" s="157" t="s">
        <v>2958</v>
      </c>
      <c r="C69" s="157" t="s">
        <v>970</v>
      </c>
      <c r="D69" s="159" t="s">
        <v>512</v>
      </c>
    </row>
    <row r="70" spans="1:4" ht="15.75" customHeight="1">
      <c r="A70" s="20"/>
      <c r="B70" s="168">
        <v>42711</v>
      </c>
      <c r="C70" s="168"/>
      <c r="D70" s="168"/>
    </row>
    <row r="71" spans="1:4" s="11" customFormat="1" ht="9" customHeight="1">
      <c r="A71" s="245"/>
      <c r="B71" s="160"/>
      <c r="C71" s="160"/>
      <c r="D71" s="324"/>
    </row>
    <row r="72" spans="1:4" ht="12.75">
      <c r="A72" s="20" t="s">
        <v>1018</v>
      </c>
      <c r="B72" s="21">
        <v>15.1</v>
      </c>
      <c r="C72" s="21">
        <v>4.8</v>
      </c>
      <c r="D72" s="22">
        <v>57.7</v>
      </c>
    </row>
    <row r="73" spans="1:4" ht="12.75">
      <c r="A73" s="24"/>
      <c r="B73" s="25"/>
      <c r="C73" s="25"/>
      <c r="D73" s="26"/>
    </row>
    <row r="74" spans="1:4" ht="16.5" customHeight="1">
      <c r="A74" s="915" t="s">
        <v>2959</v>
      </c>
      <c r="B74" s="915"/>
      <c r="C74" s="915"/>
      <c r="D74" s="915"/>
    </row>
    <row r="75" spans="1:4" ht="12.75">
      <c r="A75" s="24"/>
      <c r="B75" s="25"/>
      <c r="C75" s="25"/>
      <c r="D75" s="26"/>
    </row>
    <row r="76" spans="1:4" ht="13.5" customHeight="1">
      <c r="A76" s="31" t="s">
        <v>1018</v>
      </c>
      <c r="B76" s="45"/>
      <c r="C76" s="45">
        <v>4.9</v>
      </c>
      <c r="D76" s="32">
        <v>58.7</v>
      </c>
    </row>
    <row r="77" ht="30" customHeight="1"/>
    <row r="78" spans="1:5" ht="36" customHeight="1">
      <c r="A78" s="346" t="s">
        <v>2960</v>
      </c>
      <c r="B78" s="346"/>
      <c r="C78" s="346"/>
      <c r="E78" s="11"/>
    </row>
    <row r="79" spans="1:5" ht="17.25" customHeight="1">
      <c r="A79" s="666" t="s">
        <v>715</v>
      </c>
      <c r="B79" s="666"/>
      <c r="C79" s="666"/>
      <c r="E79" s="299"/>
    </row>
    <row r="80" spans="1:3" ht="14.25" customHeight="1">
      <c r="A80" s="36"/>
      <c r="B80" s="30" t="s">
        <v>512</v>
      </c>
      <c r="C80" s="37" t="s">
        <v>970</v>
      </c>
    </row>
    <row r="81" spans="1:3" ht="15.75" customHeight="1">
      <c r="A81" s="36"/>
      <c r="B81" s="18" t="s">
        <v>2961</v>
      </c>
      <c r="C81" s="18"/>
    </row>
    <row r="82" spans="1:3" s="11" customFormat="1" ht="9" customHeight="1">
      <c r="A82" s="58"/>
      <c r="B82" s="299"/>
      <c r="C82" s="300"/>
    </row>
    <row r="83" spans="1:3" ht="15.75" customHeight="1">
      <c r="A83" s="326" t="s">
        <v>2962</v>
      </c>
      <c r="B83" s="21">
        <v>0.054</v>
      </c>
      <c r="C83" s="22">
        <v>0.065</v>
      </c>
    </row>
    <row r="84" spans="1:3" ht="15.75" customHeight="1">
      <c r="A84" s="325" t="s">
        <v>2963</v>
      </c>
      <c r="B84" s="25">
        <v>0.5640000000000001</v>
      </c>
      <c r="C84" s="26">
        <v>0.874</v>
      </c>
    </row>
    <row r="85" spans="1:3" ht="15.75" customHeight="1">
      <c r="A85" s="326" t="s">
        <v>2964</v>
      </c>
      <c r="B85" s="21">
        <v>0.6930000000000001</v>
      </c>
      <c r="C85" s="22">
        <v>0.452</v>
      </c>
    </row>
    <row r="86" spans="1:3" ht="15.75" customHeight="1">
      <c r="A86" s="325" t="s">
        <v>2965</v>
      </c>
      <c r="B86" s="25">
        <v>5.852</v>
      </c>
      <c r="C86" s="26">
        <v>5.244</v>
      </c>
    </row>
    <row r="87" spans="1:3" ht="36.75">
      <c r="A87" s="326" t="s">
        <v>2966</v>
      </c>
      <c r="B87" s="21">
        <v>0.057</v>
      </c>
      <c r="C87" s="22">
        <v>0.024</v>
      </c>
    </row>
    <row r="88" spans="1:3" s="79" customFormat="1" ht="15" customHeight="1">
      <c r="A88" s="526" t="s">
        <v>2524</v>
      </c>
      <c r="B88" s="527">
        <v>7.22</v>
      </c>
      <c r="C88" s="528">
        <v>6.659</v>
      </c>
    </row>
    <row r="89" ht="30" customHeight="1"/>
    <row r="90" spans="1:2" ht="42.75" customHeight="1">
      <c r="A90" s="382" t="s">
        <v>2967</v>
      </c>
      <c r="B90" s="382"/>
    </row>
    <row r="91" spans="1:2" ht="17.25" customHeight="1">
      <c r="A91" s="731" t="s">
        <v>715</v>
      </c>
      <c r="B91" s="731"/>
    </row>
    <row r="92" spans="1:2" ht="15" customHeight="1">
      <c r="A92" s="731" t="s">
        <v>550</v>
      </c>
      <c r="B92" s="731"/>
    </row>
    <row r="93" spans="1:2" s="11" customFormat="1" ht="8.25" customHeight="1">
      <c r="A93" s="320"/>
      <c r="B93" s="188"/>
    </row>
    <row r="94" spans="1:2" ht="12.75" customHeight="1">
      <c r="A94" s="904" t="s">
        <v>554</v>
      </c>
      <c r="B94" s="904"/>
    </row>
    <row r="95" spans="1:2" ht="17.25" customHeight="1">
      <c r="A95" s="905" t="s">
        <v>2968</v>
      </c>
      <c r="B95" s="905"/>
    </row>
    <row r="96" spans="1:2" ht="17.25" customHeight="1">
      <c r="A96" s="904" t="s">
        <v>555</v>
      </c>
      <c r="B96" s="904"/>
    </row>
    <row r="97" spans="1:2" ht="17.25" customHeight="1">
      <c r="A97" s="905" t="s">
        <v>731</v>
      </c>
      <c r="B97" s="905"/>
    </row>
    <row r="98" spans="1:2" ht="17.25" customHeight="1">
      <c r="A98" s="904" t="s">
        <v>561</v>
      </c>
      <c r="B98" s="904"/>
    </row>
    <row r="99" spans="1:2" ht="17.25" customHeight="1">
      <c r="A99" s="905" t="s">
        <v>740</v>
      </c>
      <c r="B99" s="905"/>
    </row>
    <row r="100" spans="1:2" ht="17.25" customHeight="1">
      <c r="A100" s="904" t="s">
        <v>2969</v>
      </c>
      <c r="B100" s="904"/>
    </row>
    <row r="101" spans="1:2" ht="17.25" customHeight="1">
      <c r="A101" s="905" t="s">
        <v>2970</v>
      </c>
      <c r="B101" s="905"/>
    </row>
    <row r="102" spans="1:2" ht="17.25" customHeight="1">
      <c r="A102" s="904" t="s">
        <v>2971</v>
      </c>
      <c r="B102" s="904"/>
    </row>
    <row r="103" spans="1:2" ht="17.25" customHeight="1">
      <c r="A103" s="916" t="s">
        <v>2972</v>
      </c>
      <c r="B103" s="916"/>
    </row>
    <row r="104" ht="30" customHeight="1">
      <c r="A104" s="53"/>
    </row>
    <row r="105" spans="1:6" ht="39.75" customHeight="1">
      <c r="A105" s="346" t="s">
        <v>2973</v>
      </c>
      <c r="B105" s="346"/>
      <c r="C105" s="346"/>
      <c r="D105" s="346"/>
      <c r="F105" s="11"/>
    </row>
    <row r="106" spans="1:6" s="127" customFormat="1" ht="22.5" customHeight="1">
      <c r="A106" s="36" t="s">
        <v>2974</v>
      </c>
      <c r="B106" s="30" t="s">
        <v>91</v>
      </c>
      <c r="C106" s="30" t="s">
        <v>167</v>
      </c>
      <c r="D106" s="37" t="s">
        <v>99</v>
      </c>
      <c r="F106" s="174"/>
    </row>
    <row r="107" spans="1:4" ht="12.75">
      <c r="A107" s="36"/>
      <c r="B107" s="168">
        <v>42661</v>
      </c>
      <c r="C107" s="168"/>
      <c r="D107" s="168"/>
    </row>
    <row r="108" spans="1:4" s="11" customFormat="1" ht="12.75">
      <c r="A108" s="529"/>
      <c r="B108" s="186"/>
      <c r="C108" s="186"/>
      <c r="D108" s="304"/>
    </row>
    <row r="109" spans="1:4" ht="12.75">
      <c r="A109" s="459" t="s">
        <v>2953</v>
      </c>
      <c r="B109" s="25">
        <v>6.57</v>
      </c>
      <c r="C109" s="25">
        <v>55.4</v>
      </c>
      <c r="D109" s="26">
        <v>0.19</v>
      </c>
    </row>
    <row r="110" spans="1:4" ht="12.75">
      <c r="A110" s="530" t="s">
        <v>2954</v>
      </c>
      <c r="B110" s="45">
        <v>7.45</v>
      </c>
      <c r="C110" s="45">
        <v>58.2</v>
      </c>
      <c r="D110" s="32">
        <v>0.28</v>
      </c>
    </row>
    <row r="111" ht="12.75">
      <c r="A111" s="53"/>
    </row>
    <row r="112" spans="1:5" ht="12.75">
      <c r="A112" s="170"/>
      <c r="B112" s="314"/>
      <c r="C112" s="314"/>
      <c r="D112" s="314"/>
      <c r="E112" s="314"/>
    </row>
  </sheetData>
  <mergeCells count="67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21:E21"/>
    <mergeCell ref="A24:D24"/>
    <mergeCell ref="A32:D32"/>
    <mergeCell ref="B34:D34"/>
    <mergeCell ref="A39:E39"/>
    <mergeCell ref="A41:E41"/>
    <mergeCell ref="B43:C43"/>
    <mergeCell ref="D43:E43"/>
    <mergeCell ref="A50:D50"/>
    <mergeCell ref="A52:D52"/>
    <mergeCell ref="A57:E57"/>
    <mergeCell ref="A59:E59"/>
    <mergeCell ref="B61:C61"/>
    <mergeCell ref="D61:E61"/>
    <mergeCell ref="A68:D68"/>
    <mergeCell ref="B70:D70"/>
    <mergeCell ref="A74:D74"/>
    <mergeCell ref="A78:C78"/>
    <mergeCell ref="A79:C79"/>
    <mergeCell ref="B81:C81"/>
    <mergeCell ref="A90:B90"/>
    <mergeCell ref="A91:B91"/>
    <mergeCell ref="A92:B92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5:D105"/>
    <mergeCell ref="B107:D107"/>
  </mergeCells>
  <printOptions horizontalCentered="1"/>
  <pageMargins left="0.3541666666666667" right="0.3541666666666667" top="0.5902777777777778" bottom="0.5902777777777778" header="0.5118055555555555" footer="0.5118055555555555"/>
  <pageSetup horizontalDpi="300" verticalDpi="300" orientation="portrait" paperSize="9"/>
  <rowBreaks count="2" manualBreakCount="2">
    <brk id="20" max="255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1"/>
  <sheetViews>
    <sheetView zoomScale="75" zoomScaleNormal="75" zoomScaleSheetLayoutView="75" workbookViewId="0" topLeftCell="A1">
      <selection activeCell="F8" sqref="F8"/>
    </sheetView>
  </sheetViews>
  <sheetFormatPr defaultColWidth="9.140625" defaultRowHeight="12.75"/>
  <cols>
    <col min="1" max="1" width="30.8515625" style="1" customWidth="1"/>
    <col min="2" max="2" width="17.57421875" style="1" customWidth="1"/>
    <col min="3" max="3" width="16.140625" style="1" customWidth="1"/>
    <col min="4" max="4" width="29.7109375" style="1" customWidth="1"/>
    <col min="5" max="9" width="13.7109375" style="1" customWidth="1"/>
    <col min="10" max="12" width="13.7109375" style="11" customWidth="1"/>
    <col min="13" max="34" width="9.140625" style="11" customWidth="1"/>
    <col min="35" max="16384" width="9.140625" style="1" customWidth="1"/>
  </cols>
  <sheetData>
    <row r="1" spans="1:4" ht="30" customHeight="1">
      <c r="A1" s="2" t="s">
        <v>0</v>
      </c>
      <c r="B1" s="2"/>
      <c r="C1" s="2"/>
      <c r="D1" s="2"/>
    </row>
    <row r="2" spans="1:4" ht="23.25" customHeight="1">
      <c r="A2" s="283" t="s">
        <v>1</v>
      </c>
      <c r="B2" s="283"/>
      <c r="C2" s="283"/>
      <c r="D2" s="283"/>
    </row>
    <row r="3" spans="1:4" ht="20.25" customHeight="1">
      <c r="A3" s="5" t="s">
        <v>2</v>
      </c>
      <c r="B3" s="5"/>
      <c r="C3" s="3" t="s">
        <v>595</v>
      </c>
      <c r="D3" s="3"/>
    </row>
    <row r="4" spans="1:4" ht="20.25" customHeight="1">
      <c r="A4" s="5" t="s">
        <v>4</v>
      </c>
      <c r="B4" s="5"/>
      <c r="C4" s="6" t="s">
        <v>596</v>
      </c>
      <c r="D4" s="6"/>
    </row>
    <row r="5" spans="1:4" ht="20.25" customHeight="1">
      <c r="A5" s="5" t="s">
        <v>6</v>
      </c>
      <c r="B5" s="5"/>
      <c r="C5" s="6" t="s">
        <v>597</v>
      </c>
      <c r="D5" s="6"/>
    </row>
    <row r="6" spans="1:4" ht="20.25" customHeight="1">
      <c r="A6" s="5" t="s">
        <v>8</v>
      </c>
      <c r="B6" s="5"/>
      <c r="C6" s="6" t="s">
        <v>232</v>
      </c>
      <c r="D6" s="6"/>
    </row>
    <row r="7" spans="1:4" ht="23.25" customHeight="1">
      <c r="A7" s="283" t="s">
        <v>10</v>
      </c>
      <c r="B7" s="283"/>
      <c r="C7" s="283"/>
      <c r="D7" s="283"/>
    </row>
    <row r="8" spans="1:4" ht="45.75" customHeight="1">
      <c r="A8" s="5" t="s">
        <v>11</v>
      </c>
      <c r="B8" s="5"/>
      <c r="C8" s="6" t="s">
        <v>12</v>
      </c>
      <c r="D8" s="6"/>
    </row>
    <row r="9" spans="1:4" ht="49.5" customHeight="1">
      <c r="A9" s="5" t="s">
        <v>13</v>
      </c>
      <c r="B9" s="5"/>
      <c r="C9" s="3" t="s">
        <v>598</v>
      </c>
      <c r="D9" s="3"/>
    </row>
    <row r="10" spans="1:4" ht="20.25" customHeight="1">
      <c r="A10" s="5" t="s">
        <v>15</v>
      </c>
      <c r="B10" s="5"/>
      <c r="C10" s="6" t="s">
        <v>16</v>
      </c>
      <c r="D10" s="6"/>
    </row>
    <row r="11" spans="1:4" ht="30" customHeight="1">
      <c r="A11" s="2" t="s">
        <v>17</v>
      </c>
      <c r="B11" s="2"/>
      <c r="C11" s="2"/>
      <c r="D11" s="2"/>
    </row>
    <row r="12" spans="1:4" ht="23.25" customHeight="1">
      <c r="A12" s="283" t="s">
        <v>18</v>
      </c>
      <c r="B12" s="283"/>
      <c r="C12" s="283"/>
      <c r="D12" s="283"/>
    </row>
    <row r="13" spans="1:4" ht="20.25" customHeight="1">
      <c r="A13" s="5" t="s">
        <v>19</v>
      </c>
      <c r="B13" s="5"/>
      <c r="C13" s="6" t="s">
        <v>20</v>
      </c>
      <c r="D13" s="6"/>
    </row>
    <row r="14" spans="1:4" ht="20.25" customHeight="1">
      <c r="A14" s="5" t="s">
        <v>21</v>
      </c>
      <c r="B14" s="5"/>
      <c r="C14" s="6" t="s">
        <v>22</v>
      </c>
      <c r="D14" s="6"/>
    </row>
    <row r="15" spans="1:5" ht="20.25" customHeight="1">
      <c r="A15" s="5" t="s">
        <v>23</v>
      </c>
      <c r="B15" s="5"/>
      <c r="C15" s="6">
        <v>298641</v>
      </c>
      <c r="D15" s="6"/>
      <c r="E15" s="284"/>
    </row>
    <row r="16" spans="1:4" ht="20.25" customHeight="1">
      <c r="A16" s="5" t="s">
        <v>24</v>
      </c>
      <c r="B16" s="5"/>
      <c r="C16" s="6">
        <v>39171</v>
      </c>
      <c r="D16" s="6"/>
    </row>
    <row r="17" spans="1:4" ht="73.5" customHeight="1">
      <c r="A17" s="5" t="s">
        <v>25</v>
      </c>
      <c r="B17" s="5"/>
      <c r="C17" s="6" t="s">
        <v>599</v>
      </c>
      <c r="D17" s="6"/>
    </row>
    <row r="18" spans="1:4" ht="20.25" customHeight="1">
      <c r="A18" s="5" t="s">
        <v>27</v>
      </c>
      <c r="B18" s="5"/>
      <c r="C18" s="6" t="s">
        <v>600</v>
      </c>
      <c r="D18" s="6"/>
    </row>
    <row r="19" spans="1:256" ht="30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9" customHeight="1">
      <c r="A20" s="9" t="s">
        <v>29</v>
      </c>
      <c r="B20" s="9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9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9" ht="12.75" customHeight="1">
      <c r="A22" s="116"/>
      <c r="B22" s="116"/>
      <c r="C22" s="116"/>
      <c r="D22" s="116"/>
      <c r="E22" s="11"/>
      <c r="F22" s="11"/>
      <c r="G22" s="11"/>
      <c r="H22" s="11"/>
      <c r="I22" s="11"/>
    </row>
    <row r="23" spans="1:9" ht="12.75" customHeight="1">
      <c r="A23" s="116"/>
      <c r="B23" s="116"/>
      <c r="C23" s="116"/>
      <c r="D23" s="116"/>
      <c r="E23" s="11"/>
      <c r="F23" s="11"/>
      <c r="G23" s="11"/>
      <c r="H23" s="11"/>
      <c r="I23" s="11"/>
    </row>
    <row r="24" s="1" customFormat="1" ht="12.75" customHeight="1">
      <c r="B24" s="53"/>
    </row>
    <row r="25" spans="1:18" ht="27" customHeight="1">
      <c r="A25" s="10" t="s">
        <v>601</v>
      </c>
      <c r="B25" s="10"/>
      <c r="C25" s="10"/>
      <c r="D25" s="10"/>
      <c r="E25" s="10"/>
      <c r="F25" s="10"/>
      <c r="G25" s="10"/>
      <c r="H25" s="10"/>
      <c r="I25" s="10"/>
      <c r="J25" s="253"/>
      <c r="K25" s="253"/>
      <c r="L25" s="253"/>
      <c r="M25" s="253"/>
      <c r="N25" s="285"/>
      <c r="O25" s="285"/>
      <c r="P25" s="285"/>
      <c r="Q25" s="285"/>
      <c r="R25" s="285"/>
    </row>
    <row r="26" ht="18" customHeight="1"/>
    <row r="27" spans="1:7" ht="36.75" customHeight="1">
      <c r="A27" s="286" t="s">
        <v>602</v>
      </c>
      <c r="B27" s="286"/>
      <c r="C27" s="286"/>
      <c r="D27" s="286"/>
      <c r="E27" s="286"/>
      <c r="F27" s="286"/>
      <c r="G27" s="286"/>
    </row>
    <row r="28" spans="1:7" ht="48.75">
      <c r="A28" s="20"/>
      <c r="B28" s="21" t="s">
        <v>603</v>
      </c>
      <c r="C28" s="21" t="s">
        <v>604</v>
      </c>
      <c r="D28" s="21"/>
      <c r="E28" s="21"/>
      <c r="F28" s="21"/>
      <c r="G28" s="22"/>
    </row>
    <row r="29" spans="1:7" ht="12.75">
      <c r="A29" s="24" t="s">
        <v>605</v>
      </c>
      <c r="B29" s="25">
        <v>4.89</v>
      </c>
      <c r="C29" s="25">
        <v>1.21</v>
      </c>
      <c r="D29" s="25"/>
      <c r="E29" s="25"/>
      <c r="F29" s="25"/>
      <c r="G29" s="26"/>
    </row>
    <row r="30" spans="1:9" ht="60.75">
      <c r="A30" s="20"/>
      <c r="B30" s="21" t="s">
        <v>603</v>
      </c>
      <c r="C30" s="21" t="s">
        <v>606</v>
      </c>
      <c r="D30" s="21" t="s">
        <v>607</v>
      </c>
      <c r="E30" s="21" t="s">
        <v>608</v>
      </c>
      <c r="F30" s="21" t="s">
        <v>609</v>
      </c>
      <c r="G30" s="22" t="s">
        <v>610</v>
      </c>
      <c r="H30" s="11"/>
      <c r="I30" s="11"/>
    </row>
    <row r="31" spans="1:9" ht="12.75">
      <c r="A31" s="24" t="s">
        <v>611</v>
      </c>
      <c r="B31" s="25">
        <v>2.52</v>
      </c>
      <c r="C31" s="25">
        <v>3.18</v>
      </c>
      <c r="D31" s="287">
        <v>0.106</v>
      </c>
      <c r="E31" s="25">
        <v>1.12</v>
      </c>
      <c r="F31" s="25">
        <v>2.3</v>
      </c>
      <c r="G31" s="288" t="s">
        <v>94</v>
      </c>
      <c r="H31" s="11"/>
      <c r="I31" s="11"/>
    </row>
    <row r="32" spans="1:9" ht="36.75">
      <c r="A32" s="20"/>
      <c r="B32" s="21" t="s">
        <v>612</v>
      </c>
      <c r="C32" s="21" t="s">
        <v>613</v>
      </c>
      <c r="D32" s="21"/>
      <c r="E32" s="21"/>
      <c r="F32" s="21"/>
      <c r="G32" s="22"/>
      <c r="H32" s="11"/>
      <c r="I32" s="11"/>
    </row>
    <row r="33" spans="1:9" ht="12.75">
      <c r="A33" s="24" t="s">
        <v>614</v>
      </c>
      <c r="B33" s="25">
        <v>0.65</v>
      </c>
      <c r="C33" s="25">
        <v>0.37</v>
      </c>
      <c r="D33" s="25"/>
      <c r="E33" s="25"/>
      <c r="F33" s="25"/>
      <c r="G33" s="26"/>
      <c r="H33" s="11"/>
      <c r="I33" s="11"/>
    </row>
    <row r="34" spans="1:9" ht="48.75">
      <c r="A34" s="20"/>
      <c r="B34" s="21" t="s">
        <v>615</v>
      </c>
      <c r="C34" s="21" t="s">
        <v>616</v>
      </c>
      <c r="D34" s="21" t="s">
        <v>617</v>
      </c>
      <c r="E34" s="21" t="s">
        <v>618</v>
      </c>
      <c r="F34" s="21" t="s">
        <v>619</v>
      </c>
      <c r="G34" s="22" t="s">
        <v>620</v>
      </c>
      <c r="H34" s="11"/>
      <c r="I34" s="11"/>
    </row>
    <row r="35" spans="1:9" ht="12.75">
      <c r="A35" s="24" t="s">
        <v>621</v>
      </c>
      <c r="B35" s="25">
        <v>0.65</v>
      </c>
      <c r="C35" s="25" t="s">
        <v>94</v>
      </c>
      <c r="D35" s="25">
        <v>4.41</v>
      </c>
      <c r="E35" s="25">
        <v>2.4</v>
      </c>
      <c r="F35" s="25">
        <v>1.46</v>
      </c>
      <c r="G35" s="26">
        <v>2.06</v>
      </c>
      <c r="H35" s="11"/>
      <c r="I35" s="11"/>
    </row>
    <row r="36" spans="1:9" ht="36.75">
      <c r="A36" s="20"/>
      <c r="B36" s="21" t="s">
        <v>615</v>
      </c>
      <c r="C36" s="21" t="s">
        <v>618</v>
      </c>
      <c r="D36" s="21"/>
      <c r="E36" s="21"/>
      <c r="F36" s="21"/>
      <c r="G36" s="22"/>
      <c r="H36" s="11"/>
      <c r="I36" s="11"/>
    </row>
    <row r="37" spans="1:9" ht="12.75">
      <c r="A37" s="27" t="s">
        <v>622</v>
      </c>
      <c r="B37" s="28">
        <v>4.59</v>
      </c>
      <c r="C37" s="28">
        <v>0.19</v>
      </c>
      <c r="D37" s="28"/>
      <c r="E37" s="28"/>
      <c r="F37" s="28"/>
      <c r="G37" s="29"/>
      <c r="H37" s="11"/>
      <c r="I37" s="11"/>
    </row>
    <row r="38" spans="8:9" ht="30" customHeight="1">
      <c r="H38" s="11"/>
      <c r="I38" s="11"/>
    </row>
    <row r="39" spans="1:9" ht="27" customHeight="1">
      <c r="A39" s="55" t="s">
        <v>623</v>
      </c>
      <c r="B39" s="55"/>
      <c r="C39" s="55"/>
      <c r="D39" s="55"/>
      <c r="E39" s="55"/>
      <c r="F39" s="55"/>
      <c r="G39" s="55"/>
      <c r="H39" s="11"/>
      <c r="I39" s="289"/>
    </row>
    <row r="40" spans="1:34" s="278" customFormat="1" ht="23.25" customHeight="1">
      <c r="A40" s="238" t="s">
        <v>624</v>
      </c>
      <c r="B40" s="239" t="s">
        <v>625</v>
      </c>
      <c r="C40" s="239" t="s">
        <v>515</v>
      </c>
      <c r="D40" s="239" t="s">
        <v>626</v>
      </c>
      <c r="E40" s="239" t="s">
        <v>584</v>
      </c>
      <c r="F40" s="239" t="s">
        <v>583</v>
      </c>
      <c r="G40" s="240" t="s">
        <v>627</v>
      </c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</row>
    <row r="41" spans="1:7" ht="24" customHeight="1">
      <c r="A41" s="291"/>
      <c r="B41" s="168">
        <v>41743</v>
      </c>
      <c r="C41" s="168"/>
      <c r="D41" s="168"/>
      <c r="E41" s="168"/>
      <c r="F41" s="168"/>
      <c r="G41" s="168"/>
    </row>
    <row r="42" spans="1:7" s="11" customFormat="1" ht="9" customHeight="1">
      <c r="A42" s="245"/>
      <c r="B42" s="174"/>
      <c r="C42" s="174"/>
      <c r="D42" s="174"/>
      <c r="E42" s="174"/>
      <c r="F42" s="174"/>
      <c r="G42" s="244"/>
    </row>
    <row r="43" spans="1:7" ht="12.75">
      <c r="A43" s="20" t="s">
        <v>605</v>
      </c>
      <c r="B43" s="21">
        <v>0.88</v>
      </c>
      <c r="C43" s="21"/>
      <c r="D43" s="21"/>
      <c r="E43" s="21"/>
      <c r="F43" s="21"/>
      <c r="G43" s="22"/>
    </row>
    <row r="44" spans="1:7" ht="12.75">
      <c r="A44" s="24" t="s">
        <v>611</v>
      </c>
      <c r="B44" s="25">
        <v>1.56</v>
      </c>
      <c r="C44" s="25">
        <v>1.36</v>
      </c>
      <c r="D44" s="25" t="s">
        <v>94</v>
      </c>
      <c r="E44" s="25"/>
      <c r="F44" s="25"/>
      <c r="G44" s="26"/>
    </row>
    <row r="45" spans="1:7" ht="12.75">
      <c r="A45" s="20" t="s">
        <v>614</v>
      </c>
      <c r="B45" s="21"/>
      <c r="C45" s="21"/>
      <c r="D45" s="21"/>
      <c r="E45" s="21">
        <v>1.14</v>
      </c>
      <c r="F45" s="21"/>
      <c r="G45" s="22"/>
    </row>
    <row r="46" spans="1:7" ht="12.75">
      <c r="A46" s="24" t="s">
        <v>621</v>
      </c>
      <c r="B46" s="25"/>
      <c r="C46" s="25"/>
      <c r="D46" s="25"/>
      <c r="E46" s="25">
        <v>0.34</v>
      </c>
      <c r="F46" s="25">
        <v>1.74</v>
      </c>
      <c r="G46" s="26" t="s">
        <v>94</v>
      </c>
    </row>
    <row r="47" spans="1:7" ht="12.75">
      <c r="A47" s="20" t="s">
        <v>622</v>
      </c>
      <c r="B47" s="21"/>
      <c r="C47" s="21"/>
      <c r="D47" s="21"/>
      <c r="E47" s="21">
        <v>12.17</v>
      </c>
      <c r="F47" s="21"/>
      <c r="G47" s="22"/>
    </row>
    <row r="48" spans="1:7" ht="12.75">
      <c r="A48" s="24"/>
      <c r="B48" s="25"/>
      <c r="C48" s="25"/>
      <c r="D48" s="25"/>
      <c r="E48" s="25"/>
      <c r="F48" s="25"/>
      <c r="G48" s="26"/>
    </row>
    <row r="49" spans="1:7" ht="15.75" customHeight="1">
      <c r="A49" s="178"/>
      <c r="B49" s="292">
        <v>41933</v>
      </c>
      <c r="C49" s="292"/>
      <c r="D49" s="292"/>
      <c r="E49" s="292"/>
      <c r="F49" s="292"/>
      <c r="G49" s="292"/>
    </row>
    <row r="50" spans="1:7" ht="12.75">
      <c r="A50" s="24" t="s">
        <v>605</v>
      </c>
      <c r="B50" s="25">
        <v>1.21</v>
      </c>
      <c r="C50" s="25"/>
      <c r="D50" s="25"/>
      <c r="E50" s="25"/>
      <c r="F50" s="25"/>
      <c r="G50" s="26"/>
    </row>
    <row r="51" spans="1:7" ht="12.75">
      <c r="A51" s="20" t="s">
        <v>611</v>
      </c>
      <c r="B51" s="140"/>
      <c r="C51" s="21">
        <v>2.3</v>
      </c>
      <c r="D51" s="21" t="s">
        <v>94</v>
      </c>
      <c r="E51" s="21"/>
      <c r="F51" s="21"/>
      <c r="G51" s="22"/>
    </row>
    <row r="52" spans="1:7" ht="12.75">
      <c r="A52" s="24" t="s">
        <v>614</v>
      </c>
      <c r="B52" s="25"/>
      <c r="C52" s="25"/>
      <c r="D52" s="25"/>
      <c r="E52" s="25">
        <v>0.37</v>
      </c>
      <c r="F52" s="25"/>
      <c r="G52" s="26"/>
    </row>
    <row r="53" spans="1:7" ht="12.75">
      <c r="A53" s="20" t="s">
        <v>621</v>
      </c>
      <c r="B53" s="21"/>
      <c r="C53" s="21"/>
      <c r="D53" s="21"/>
      <c r="E53" s="21">
        <v>2.4</v>
      </c>
      <c r="F53" s="21">
        <v>2.06</v>
      </c>
      <c r="G53" s="22">
        <v>1.46</v>
      </c>
    </row>
    <row r="54" spans="1:7" ht="18" customHeight="1">
      <c r="A54" s="27" t="s">
        <v>622</v>
      </c>
      <c r="B54" s="28"/>
      <c r="C54" s="28"/>
      <c r="D54" s="28"/>
      <c r="E54" s="28">
        <v>0.19</v>
      </c>
      <c r="F54" s="28"/>
      <c r="G54" s="29"/>
    </row>
    <row r="55" ht="30" customHeight="1"/>
    <row r="56" spans="1:9" ht="29.25" customHeight="1">
      <c r="A56" s="55" t="s">
        <v>628</v>
      </c>
      <c r="B56" s="55"/>
      <c r="C56" s="55"/>
      <c r="D56" s="55"/>
      <c r="E56" s="55"/>
      <c r="F56" s="55"/>
      <c r="G56" s="55"/>
      <c r="H56" s="55"/>
      <c r="I56" s="55"/>
    </row>
    <row r="57" spans="1:34" s="79" customFormat="1" ht="36.75" customHeight="1">
      <c r="A57" s="210"/>
      <c r="B57" s="157" t="s">
        <v>629</v>
      </c>
      <c r="C57" s="157" t="s">
        <v>630</v>
      </c>
      <c r="D57" s="157" t="s">
        <v>631</v>
      </c>
      <c r="E57" s="157" t="s">
        <v>632</v>
      </c>
      <c r="F57" s="157" t="s">
        <v>633</v>
      </c>
      <c r="G57" s="157" t="s">
        <v>634</v>
      </c>
      <c r="H57" s="157" t="s">
        <v>635</v>
      </c>
      <c r="I57" s="159" t="s">
        <v>634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9" ht="22.5" customHeight="1">
      <c r="A58" s="20"/>
      <c r="B58" s="48">
        <v>41738</v>
      </c>
      <c r="C58" s="48">
        <v>41738</v>
      </c>
      <c r="D58" s="48">
        <v>41801</v>
      </c>
      <c r="E58" s="48">
        <v>41801</v>
      </c>
      <c r="F58" s="48">
        <v>41919</v>
      </c>
      <c r="G58" s="48">
        <v>41919</v>
      </c>
      <c r="H58" s="48">
        <v>41982</v>
      </c>
      <c r="I58" s="168">
        <v>41982</v>
      </c>
    </row>
    <row r="59" spans="1:9" ht="9.75" customHeight="1">
      <c r="A59" s="24"/>
      <c r="B59" s="25"/>
      <c r="C59" s="25"/>
      <c r="D59" s="25"/>
      <c r="E59" s="25"/>
      <c r="F59" s="25"/>
      <c r="G59" s="25"/>
      <c r="H59" s="25"/>
      <c r="I59" s="26"/>
    </row>
    <row r="60" spans="1:9" ht="12.75">
      <c r="A60" s="83" t="s">
        <v>91</v>
      </c>
      <c r="B60" s="21">
        <v>7.71</v>
      </c>
      <c r="C60" s="21">
        <v>9.06</v>
      </c>
      <c r="D60" s="21">
        <v>7.43</v>
      </c>
      <c r="E60" s="21">
        <v>8.47</v>
      </c>
      <c r="F60" s="21">
        <v>7.52</v>
      </c>
      <c r="G60" s="21">
        <v>8.5</v>
      </c>
      <c r="H60" s="21">
        <v>8.7</v>
      </c>
      <c r="I60" s="22">
        <v>9</v>
      </c>
    </row>
    <row r="61" spans="1:9" ht="12.75">
      <c r="A61" s="43" t="s">
        <v>80</v>
      </c>
      <c r="B61" s="25" t="s">
        <v>636</v>
      </c>
      <c r="C61" s="25" t="s">
        <v>636</v>
      </c>
      <c r="D61" s="25" t="s">
        <v>636</v>
      </c>
      <c r="E61" s="25" t="s">
        <v>636</v>
      </c>
      <c r="F61" s="25" t="s">
        <v>636</v>
      </c>
      <c r="G61" s="25" t="s">
        <v>636</v>
      </c>
      <c r="H61" s="25" t="s">
        <v>636</v>
      </c>
      <c r="I61" s="26" t="s">
        <v>636</v>
      </c>
    </row>
    <row r="62" spans="1:9" ht="12.75">
      <c r="A62" s="83" t="s">
        <v>77</v>
      </c>
      <c r="B62" s="21" t="s">
        <v>79</v>
      </c>
      <c r="C62" s="21" t="s">
        <v>79</v>
      </c>
      <c r="D62" s="21" t="s">
        <v>79</v>
      </c>
      <c r="E62" s="21" t="s">
        <v>79</v>
      </c>
      <c r="F62" s="21" t="s">
        <v>79</v>
      </c>
      <c r="G62" s="21" t="s">
        <v>79</v>
      </c>
      <c r="H62" s="21" t="s">
        <v>79</v>
      </c>
      <c r="I62" s="22" t="s">
        <v>79</v>
      </c>
    </row>
    <row r="63" spans="1:12" ht="12.75">
      <c r="A63" s="43" t="s">
        <v>270</v>
      </c>
      <c r="B63" s="144">
        <v>51</v>
      </c>
      <c r="C63" s="144">
        <v>6</v>
      </c>
      <c r="D63" s="144">
        <v>10</v>
      </c>
      <c r="E63" s="144">
        <v>8</v>
      </c>
      <c r="F63" s="144">
        <v>2</v>
      </c>
      <c r="G63" s="144">
        <v>4</v>
      </c>
      <c r="H63" s="144">
        <v>2</v>
      </c>
      <c r="I63" s="145">
        <v>2</v>
      </c>
      <c r="K63" s="289"/>
      <c r="L63" s="289"/>
    </row>
    <row r="64" spans="1:12" ht="12.75">
      <c r="A64" s="83" t="s">
        <v>637</v>
      </c>
      <c r="B64" s="21" t="s">
        <v>638</v>
      </c>
      <c r="C64" s="21" t="s">
        <v>638</v>
      </c>
      <c r="D64" s="21" t="s">
        <v>638</v>
      </c>
      <c r="E64" s="21">
        <v>25</v>
      </c>
      <c r="F64" s="21" t="s">
        <v>638</v>
      </c>
      <c r="G64" s="21" t="s">
        <v>638</v>
      </c>
      <c r="H64" s="21" t="s">
        <v>638</v>
      </c>
      <c r="I64" s="22" t="s">
        <v>638</v>
      </c>
      <c r="K64" s="132"/>
      <c r="L64" s="132"/>
    </row>
    <row r="65" spans="1:9" ht="12.75">
      <c r="A65" s="43" t="s">
        <v>167</v>
      </c>
      <c r="B65" s="25">
        <v>10</v>
      </c>
      <c r="C65" s="25">
        <v>20</v>
      </c>
      <c r="D65" s="25">
        <v>10</v>
      </c>
      <c r="E65" s="25">
        <v>40</v>
      </c>
      <c r="F65" s="25">
        <v>30</v>
      </c>
      <c r="G65" s="25">
        <v>30</v>
      </c>
      <c r="H65" s="25">
        <v>50</v>
      </c>
      <c r="I65" s="26">
        <v>20</v>
      </c>
    </row>
    <row r="66" spans="1:9" ht="12.75">
      <c r="A66" s="83" t="s">
        <v>96</v>
      </c>
      <c r="B66" s="21" t="s">
        <v>94</v>
      </c>
      <c r="C66" s="21" t="s">
        <v>94</v>
      </c>
      <c r="D66" s="21" t="s">
        <v>94</v>
      </c>
      <c r="E66" s="21" t="s">
        <v>94</v>
      </c>
      <c r="F66" s="21" t="s">
        <v>94</v>
      </c>
      <c r="G66" s="21" t="s">
        <v>94</v>
      </c>
      <c r="H66" s="21" t="s">
        <v>94</v>
      </c>
      <c r="I66" s="22" t="s">
        <v>94</v>
      </c>
    </row>
    <row r="67" spans="1:9" ht="12.75">
      <c r="A67" s="43" t="s">
        <v>639</v>
      </c>
      <c r="B67" s="25" t="s">
        <v>94</v>
      </c>
      <c r="C67" s="25" t="s">
        <v>94</v>
      </c>
      <c r="D67" s="25" t="s">
        <v>94</v>
      </c>
      <c r="E67" s="25" t="s">
        <v>94</v>
      </c>
      <c r="F67" s="25" t="s">
        <v>94</v>
      </c>
      <c r="G67" s="25" t="s">
        <v>94</v>
      </c>
      <c r="H67" s="25" t="s">
        <v>94</v>
      </c>
      <c r="I67" s="26" t="s">
        <v>94</v>
      </c>
    </row>
    <row r="68" spans="1:9" ht="12.75">
      <c r="A68" s="83" t="s">
        <v>102</v>
      </c>
      <c r="B68" s="21" t="s">
        <v>94</v>
      </c>
      <c r="C68" s="21" t="s">
        <v>94</v>
      </c>
      <c r="D68" s="21" t="s">
        <v>94</v>
      </c>
      <c r="E68" s="21" t="s">
        <v>94</v>
      </c>
      <c r="F68" s="21" t="s">
        <v>94</v>
      </c>
      <c r="G68" s="21" t="s">
        <v>94</v>
      </c>
      <c r="H68" s="21" t="s">
        <v>94</v>
      </c>
      <c r="I68" s="22" t="s">
        <v>94</v>
      </c>
    </row>
    <row r="69" spans="1:12" ht="12.75">
      <c r="A69" s="43" t="s">
        <v>274</v>
      </c>
      <c r="B69" s="25" t="s">
        <v>94</v>
      </c>
      <c r="C69" s="25">
        <v>0.26</v>
      </c>
      <c r="D69" s="25" t="s">
        <v>94</v>
      </c>
      <c r="E69" s="25">
        <v>0.41</v>
      </c>
      <c r="F69" s="25" t="s">
        <v>94</v>
      </c>
      <c r="G69" s="25" t="s">
        <v>94</v>
      </c>
      <c r="H69" s="25" t="s">
        <v>94</v>
      </c>
      <c r="I69" s="26" t="s">
        <v>640</v>
      </c>
      <c r="L69" s="289"/>
    </row>
    <row r="70" spans="1:12" ht="12.75">
      <c r="A70" s="83" t="s">
        <v>108</v>
      </c>
      <c r="B70" s="21" t="s">
        <v>94</v>
      </c>
      <c r="C70" s="21">
        <v>0.04</v>
      </c>
      <c r="D70" s="21" t="s">
        <v>94</v>
      </c>
      <c r="E70" s="21">
        <v>0.06</v>
      </c>
      <c r="F70" s="21" t="s">
        <v>94</v>
      </c>
      <c r="G70" s="21">
        <v>0.01</v>
      </c>
      <c r="H70" s="21" t="s">
        <v>94</v>
      </c>
      <c r="I70" s="22" t="s">
        <v>94</v>
      </c>
      <c r="L70" s="132"/>
    </row>
    <row r="71" spans="1:9" ht="12.75">
      <c r="A71" s="43" t="s">
        <v>124</v>
      </c>
      <c r="B71" s="25">
        <v>4.06</v>
      </c>
      <c r="C71" s="25">
        <v>4.6</v>
      </c>
      <c r="D71" s="25">
        <v>5.9</v>
      </c>
      <c r="E71" s="25">
        <v>6.3</v>
      </c>
      <c r="F71" s="25">
        <v>8</v>
      </c>
      <c r="G71" s="25">
        <v>8.5</v>
      </c>
      <c r="H71" s="25">
        <v>127</v>
      </c>
      <c r="I71" s="26">
        <v>135</v>
      </c>
    </row>
    <row r="72" spans="1:9" ht="12.75">
      <c r="A72" s="83" t="s">
        <v>122</v>
      </c>
      <c r="B72" s="21">
        <v>100.6</v>
      </c>
      <c r="C72" s="21">
        <v>123.1</v>
      </c>
      <c r="D72" s="21">
        <v>200.3</v>
      </c>
      <c r="E72" s="21">
        <v>205.9</v>
      </c>
      <c r="F72" s="21">
        <v>87.3</v>
      </c>
      <c r="G72" s="21">
        <v>99.9</v>
      </c>
      <c r="H72" s="21">
        <v>493.5</v>
      </c>
      <c r="I72" s="22">
        <v>311</v>
      </c>
    </row>
    <row r="73" spans="1:9" ht="12.75">
      <c r="A73" s="43" t="s">
        <v>123</v>
      </c>
      <c r="B73" s="25">
        <v>0.1</v>
      </c>
      <c r="C73" s="25">
        <v>0.1</v>
      </c>
      <c r="D73" s="25">
        <v>0.1</v>
      </c>
      <c r="E73" s="25">
        <v>0.6</v>
      </c>
      <c r="F73" s="25">
        <v>0.1</v>
      </c>
      <c r="G73" s="25" t="s">
        <v>94</v>
      </c>
      <c r="H73" s="25">
        <v>0.5</v>
      </c>
      <c r="I73" s="26">
        <v>0.3</v>
      </c>
    </row>
    <row r="74" spans="1:9" ht="12.75">
      <c r="A74" s="83" t="s">
        <v>641</v>
      </c>
      <c r="B74" s="21">
        <v>0.6</v>
      </c>
      <c r="C74" s="21">
        <v>1</v>
      </c>
      <c r="D74" s="21">
        <v>0.83</v>
      </c>
      <c r="E74" s="21">
        <v>0.88</v>
      </c>
      <c r="F74" s="21">
        <v>1.53</v>
      </c>
      <c r="G74" s="21">
        <v>0.89</v>
      </c>
      <c r="H74" s="21">
        <v>1.7</v>
      </c>
      <c r="I74" s="22">
        <v>1.9</v>
      </c>
    </row>
    <row r="75" spans="1:9" ht="12.75">
      <c r="A75" s="43" t="s">
        <v>576</v>
      </c>
      <c r="B75" s="25">
        <v>0.13</v>
      </c>
      <c r="C75" s="144">
        <v>0.04</v>
      </c>
      <c r="D75" s="25" t="s">
        <v>94</v>
      </c>
      <c r="E75" s="144">
        <v>0.01</v>
      </c>
      <c r="F75" s="25" t="s">
        <v>94</v>
      </c>
      <c r="G75" s="25" t="s">
        <v>94</v>
      </c>
      <c r="H75" s="25">
        <v>0.6</v>
      </c>
      <c r="I75" s="26">
        <v>0.4</v>
      </c>
    </row>
    <row r="76" spans="1:9" ht="12.75">
      <c r="A76" s="83" t="s">
        <v>577</v>
      </c>
      <c r="B76" s="21">
        <v>1.1</v>
      </c>
      <c r="C76" s="21">
        <v>0.5</v>
      </c>
      <c r="D76" s="21">
        <v>0.1</v>
      </c>
      <c r="E76" s="21">
        <v>0.4</v>
      </c>
      <c r="F76" s="21">
        <v>1</v>
      </c>
      <c r="G76" s="21" t="s">
        <v>94</v>
      </c>
      <c r="H76" s="21">
        <v>0.3</v>
      </c>
      <c r="I76" s="22">
        <v>0.2</v>
      </c>
    </row>
    <row r="77" spans="1:9" ht="12.75">
      <c r="A77" s="84" t="s">
        <v>642</v>
      </c>
      <c r="B77" s="28">
        <v>100</v>
      </c>
      <c r="C77" s="28">
        <v>250</v>
      </c>
      <c r="D77" s="28">
        <v>100</v>
      </c>
      <c r="E77" s="28">
        <v>600</v>
      </c>
      <c r="F77" s="28">
        <v>100</v>
      </c>
      <c r="G77" s="28">
        <v>180</v>
      </c>
      <c r="H77" s="28">
        <v>200</v>
      </c>
      <c r="I77" s="29">
        <v>160</v>
      </c>
    </row>
    <row r="78" ht="29.25" customHeight="1"/>
    <row r="79" spans="1:5" ht="39" customHeight="1">
      <c r="A79" s="55" t="s">
        <v>643</v>
      </c>
      <c r="B79" s="55"/>
      <c r="C79" s="55"/>
      <c r="D79" s="55"/>
      <c r="E79" s="55"/>
    </row>
    <row r="80" spans="1:34" s="296" customFormat="1" ht="52.5" customHeight="1">
      <c r="A80" s="293" t="s">
        <v>644</v>
      </c>
      <c r="B80" s="294" t="s">
        <v>645</v>
      </c>
      <c r="C80" s="294" t="s">
        <v>646</v>
      </c>
      <c r="D80" s="294" t="s">
        <v>647</v>
      </c>
      <c r="E80" s="295"/>
      <c r="J80" s="297"/>
      <c r="K80" s="297"/>
      <c r="L80" s="297"/>
      <c r="M80" s="297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297"/>
      <c r="AF80" s="297"/>
      <c r="AG80" s="297"/>
      <c r="AH80" s="297"/>
    </row>
    <row r="81" spans="1:5" s="11" customFormat="1" ht="9" customHeight="1">
      <c r="A81" s="298"/>
      <c r="B81" s="299"/>
      <c r="C81" s="299"/>
      <c r="D81" s="299"/>
      <c r="E81" s="300"/>
    </row>
    <row r="82" spans="1:6" ht="12.75">
      <c r="A82" s="301">
        <v>61302</v>
      </c>
      <c r="B82" s="21" t="s">
        <v>410</v>
      </c>
      <c r="C82" s="21" t="s">
        <v>648</v>
      </c>
      <c r="D82" s="140">
        <v>41961</v>
      </c>
      <c r="E82" s="22"/>
      <c r="F82" s="1">
        <f>+PROPER(E82)</f>
      </c>
    </row>
    <row r="83" spans="1:6" ht="12.75">
      <c r="A83" s="302">
        <v>80111</v>
      </c>
      <c r="B83" s="25" t="s">
        <v>410</v>
      </c>
      <c r="C83" s="25" t="s">
        <v>648</v>
      </c>
      <c r="D83" s="138">
        <v>41894</v>
      </c>
      <c r="E83" s="26"/>
      <c r="F83" s="1">
        <f>+PROPER(E83)</f>
      </c>
    </row>
    <row r="84" spans="1:6" ht="12.75">
      <c r="A84" s="301">
        <v>80318</v>
      </c>
      <c r="B84" s="21" t="s">
        <v>412</v>
      </c>
      <c r="C84" s="21" t="s">
        <v>133</v>
      </c>
      <c r="D84" s="140">
        <v>41649</v>
      </c>
      <c r="E84" s="22"/>
      <c r="F84" s="1">
        <f>+PROPER(E84)</f>
      </c>
    </row>
    <row r="85" spans="1:6" ht="12.75">
      <c r="A85" s="302">
        <v>100505</v>
      </c>
      <c r="B85" s="25" t="s">
        <v>410</v>
      </c>
      <c r="C85" s="25" t="s">
        <v>133</v>
      </c>
      <c r="D85" s="138">
        <v>41649</v>
      </c>
      <c r="E85" s="26"/>
      <c r="F85" s="1">
        <f>+PROPER(E85)</f>
      </c>
    </row>
    <row r="86" spans="1:6" ht="12.75">
      <c r="A86" s="301">
        <v>100506</v>
      </c>
      <c r="B86" s="21" t="s">
        <v>410</v>
      </c>
      <c r="C86" s="21" t="s">
        <v>133</v>
      </c>
      <c r="D86" s="140">
        <v>41894</v>
      </c>
      <c r="E86" s="22"/>
      <c r="F86" s="1">
        <f>+PROPER(E86)</f>
      </c>
    </row>
    <row r="87" spans="1:6" ht="12.75">
      <c r="A87" s="302">
        <v>101011</v>
      </c>
      <c r="B87" s="25" t="s">
        <v>410</v>
      </c>
      <c r="C87" s="25" t="s">
        <v>133</v>
      </c>
      <c r="D87" s="138">
        <v>41894</v>
      </c>
      <c r="E87" s="26"/>
      <c r="F87" s="1">
        <f>+PROPER(E87)</f>
      </c>
    </row>
    <row r="88" spans="1:6" ht="12.75">
      <c r="A88" s="301">
        <v>110105</v>
      </c>
      <c r="B88" s="21" t="s">
        <v>412</v>
      </c>
      <c r="C88" s="21" t="s">
        <v>133</v>
      </c>
      <c r="D88" s="140">
        <v>41649</v>
      </c>
      <c r="E88" s="22"/>
      <c r="F88" s="1">
        <f>+PROPER(E88)</f>
      </c>
    </row>
    <row r="89" spans="1:6" ht="12.75">
      <c r="A89" s="302">
        <v>110109</v>
      </c>
      <c r="B89" s="25" t="s">
        <v>410</v>
      </c>
      <c r="C89" s="25" t="s">
        <v>133</v>
      </c>
      <c r="D89" s="138">
        <v>41649</v>
      </c>
      <c r="E89" s="26"/>
      <c r="F89" s="1">
        <f>+PROPER(E89)</f>
      </c>
    </row>
    <row r="90" spans="1:6" ht="12.75">
      <c r="A90" s="301">
        <v>110113</v>
      </c>
      <c r="B90" s="21" t="s">
        <v>410</v>
      </c>
      <c r="C90" s="21" t="s">
        <v>133</v>
      </c>
      <c r="D90" s="140">
        <v>41894</v>
      </c>
      <c r="E90" s="22"/>
      <c r="F90" s="1">
        <f>+PROPER(E90)</f>
      </c>
    </row>
    <row r="91" spans="1:6" ht="12.75">
      <c r="A91" s="302">
        <v>110501</v>
      </c>
      <c r="B91" s="25" t="s">
        <v>412</v>
      </c>
      <c r="C91" s="25" t="s">
        <v>133</v>
      </c>
      <c r="D91" s="138">
        <v>41649</v>
      </c>
      <c r="E91" s="26"/>
      <c r="F91" s="1">
        <f>+PROPER(E91)</f>
      </c>
    </row>
    <row r="92" spans="1:6" ht="12.75">
      <c r="A92" s="301">
        <v>110502</v>
      </c>
      <c r="B92" s="21" t="s">
        <v>412</v>
      </c>
      <c r="C92" s="21" t="s">
        <v>133</v>
      </c>
      <c r="D92" s="140">
        <v>41649</v>
      </c>
      <c r="E92" s="22"/>
      <c r="F92" s="1">
        <f>+PROPER(E92)</f>
      </c>
    </row>
    <row r="93" spans="1:5" ht="12.75">
      <c r="A93" s="303" t="s">
        <v>649</v>
      </c>
      <c r="B93" s="25" t="s">
        <v>412</v>
      </c>
      <c r="C93" s="25" t="s">
        <v>133</v>
      </c>
      <c r="D93" s="138">
        <v>41649</v>
      </c>
      <c r="E93" s="26"/>
    </row>
    <row r="94" spans="1:5" ht="12.75">
      <c r="A94" s="301">
        <v>150102</v>
      </c>
      <c r="B94" s="21" t="s">
        <v>412</v>
      </c>
      <c r="C94" s="21" t="s">
        <v>133</v>
      </c>
      <c r="D94" s="140">
        <v>41649</v>
      </c>
      <c r="E94" s="22"/>
    </row>
    <row r="95" spans="1:5" ht="12.75">
      <c r="A95" s="302">
        <v>150106</v>
      </c>
      <c r="B95" s="25" t="s">
        <v>412</v>
      </c>
      <c r="C95" s="25" t="s">
        <v>133</v>
      </c>
      <c r="D95" s="25"/>
      <c r="E95" s="26"/>
    </row>
    <row r="96" spans="1:5" ht="12.75">
      <c r="A96" s="301">
        <v>150110</v>
      </c>
      <c r="B96" s="21" t="s">
        <v>410</v>
      </c>
      <c r="C96" s="21" t="s">
        <v>133</v>
      </c>
      <c r="D96" s="140">
        <v>41649</v>
      </c>
      <c r="E96" s="22"/>
    </row>
    <row r="97" spans="1:5" ht="12.75">
      <c r="A97" s="302">
        <v>150202</v>
      </c>
      <c r="B97" s="25" t="s">
        <v>410</v>
      </c>
      <c r="C97" s="25" t="s">
        <v>133</v>
      </c>
      <c r="D97" s="138">
        <v>41649</v>
      </c>
      <c r="E97" s="26"/>
    </row>
    <row r="98" spans="1:5" ht="24.75">
      <c r="A98" s="301">
        <v>150203</v>
      </c>
      <c r="B98" s="21" t="s">
        <v>410</v>
      </c>
      <c r="C98" s="21" t="s">
        <v>133</v>
      </c>
      <c r="D98" s="21"/>
      <c r="E98" s="22" t="s">
        <v>650</v>
      </c>
    </row>
    <row r="99" spans="1:5" ht="24.75">
      <c r="A99" s="302">
        <v>160103</v>
      </c>
      <c r="B99" s="25" t="s">
        <v>412</v>
      </c>
      <c r="C99" s="25" t="s">
        <v>133</v>
      </c>
      <c r="D99" s="25"/>
      <c r="E99" s="304" t="s">
        <v>650</v>
      </c>
    </row>
    <row r="100" spans="1:5" ht="24.75">
      <c r="A100" s="301">
        <v>160213</v>
      </c>
      <c r="B100" s="21" t="s">
        <v>412</v>
      </c>
      <c r="C100" s="21" t="s">
        <v>133</v>
      </c>
      <c r="D100" s="21"/>
      <c r="E100" s="22" t="s">
        <v>650</v>
      </c>
    </row>
    <row r="101" spans="1:5" ht="24.75">
      <c r="A101" s="302">
        <v>160214</v>
      </c>
      <c r="B101" s="25" t="s">
        <v>412</v>
      </c>
      <c r="C101" s="25" t="s">
        <v>133</v>
      </c>
      <c r="D101" s="25"/>
      <c r="E101" s="304" t="s">
        <v>650</v>
      </c>
    </row>
    <row r="102" spans="1:5" ht="12.75">
      <c r="A102" s="301">
        <v>160303</v>
      </c>
      <c r="B102" s="21" t="s">
        <v>410</v>
      </c>
      <c r="C102" s="21" t="s">
        <v>133</v>
      </c>
      <c r="D102" s="140">
        <v>41894</v>
      </c>
      <c r="E102" s="22"/>
    </row>
    <row r="103" spans="1:5" ht="12.75">
      <c r="A103" s="302">
        <v>161002</v>
      </c>
      <c r="B103" s="25" t="s">
        <v>410</v>
      </c>
      <c r="C103" s="25" t="s">
        <v>133</v>
      </c>
      <c r="D103" s="138">
        <v>41649</v>
      </c>
      <c r="E103" s="26"/>
    </row>
    <row r="104" spans="1:5" ht="12.75">
      <c r="A104" s="301">
        <v>170405</v>
      </c>
      <c r="B104" s="21" t="s">
        <v>412</v>
      </c>
      <c r="C104" s="21" t="s">
        <v>133</v>
      </c>
      <c r="D104" s="140">
        <v>41649</v>
      </c>
      <c r="E104" s="22"/>
    </row>
    <row r="105" spans="1:5" ht="24.75">
      <c r="A105" s="302">
        <v>170410</v>
      </c>
      <c r="B105" s="25" t="s">
        <v>410</v>
      </c>
      <c r="C105" s="25" t="s">
        <v>133</v>
      </c>
      <c r="D105" s="25"/>
      <c r="E105" s="304" t="s">
        <v>650</v>
      </c>
    </row>
    <row r="106" spans="1:5" ht="24.75">
      <c r="A106" s="301">
        <v>170603</v>
      </c>
      <c r="B106" s="21" t="s">
        <v>410</v>
      </c>
      <c r="C106" s="21" t="s">
        <v>133</v>
      </c>
      <c r="D106" s="21"/>
      <c r="E106" s="22" t="s">
        <v>650</v>
      </c>
    </row>
    <row r="107" spans="1:5" ht="12.75">
      <c r="A107" s="302">
        <v>190813</v>
      </c>
      <c r="B107" s="25" t="s">
        <v>410</v>
      </c>
      <c r="C107" s="25" t="s">
        <v>133</v>
      </c>
      <c r="D107" s="138">
        <v>41649</v>
      </c>
      <c r="E107" s="26"/>
    </row>
    <row r="108" spans="1:6" ht="12.75">
      <c r="A108" s="301">
        <v>160509</v>
      </c>
      <c r="B108" s="21" t="s">
        <v>410</v>
      </c>
      <c r="C108" s="21" t="s">
        <v>133</v>
      </c>
      <c r="D108" s="140">
        <v>41926</v>
      </c>
      <c r="E108" s="22"/>
      <c r="F108" s="1">
        <f>+PROPER(E108)</f>
      </c>
    </row>
    <row r="109" spans="1:6" ht="12.75">
      <c r="A109" s="305">
        <v>200304</v>
      </c>
      <c r="B109" s="28" t="s">
        <v>410</v>
      </c>
      <c r="C109" s="28" t="s">
        <v>133</v>
      </c>
      <c r="D109" s="306">
        <v>41649</v>
      </c>
      <c r="E109" s="29"/>
      <c r="F109" s="1">
        <f>+PROPER(E109)</f>
      </c>
    </row>
    <row r="110" spans="1:2" ht="30" customHeight="1">
      <c r="A110" s="53"/>
      <c r="B110" s="53"/>
    </row>
    <row r="111" spans="1:5" ht="33" customHeight="1">
      <c r="A111" s="55" t="s">
        <v>651</v>
      </c>
      <c r="B111" s="55"/>
      <c r="C111" s="55"/>
      <c r="D111" s="55"/>
      <c r="E111" s="55"/>
    </row>
    <row r="112" spans="1:34" s="310" customFormat="1" ht="27.75" customHeight="1">
      <c r="A112" s="307" t="s">
        <v>652</v>
      </c>
      <c r="B112" s="308" t="s">
        <v>96</v>
      </c>
      <c r="C112" s="308" t="s">
        <v>639</v>
      </c>
      <c r="D112" s="308" t="s">
        <v>102</v>
      </c>
      <c r="E112" s="309" t="s">
        <v>108</v>
      </c>
      <c r="J112" s="311"/>
      <c r="K112" s="311"/>
      <c r="L112" s="311"/>
      <c r="M112" s="311"/>
      <c r="N112" s="311"/>
      <c r="O112" s="311"/>
      <c r="P112" s="311"/>
      <c r="Q112" s="311"/>
      <c r="R112" s="311"/>
      <c r="S112" s="311"/>
      <c r="T112" s="311"/>
      <c r="U112" s="311"/>
      <c r="V112" s="311"/>
      <c r="W112" s="311"/>
      <c r="X112" s="311"/>
      <c r="Y112" s="311"/>
      <c r="Z112" s="311"/>
      <c r="AA112" s="311"/>
      <c r="AB112" s="311"/>
      <c r="AC112" s="311"/>
      <c r="AD112" s="311"/>
      <c r="AE112" s="311"/>
      <c r="AF112" s="311"/>
      <c r="AG112" s="311"/>
      <c r="AH112" s="311"/>
    </row>
    <row r="113" spans="1:34" s="104" customFormat="1" ht="18" customHeight="1">
      <c r="A113" s="312"/>
      <c r="B113" s="168">
        <v>41661</v>
      </c>
      <c r="C113" s="168"/>
      <c r="D113" s="168"/>
      <c r="E113" s="168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0"/>
      <c r="AC113" s="250"/>
      <c r="AD113" s="250"/>
      <c r="AE113" s="250"/>
      <c r="AF113" s="250"/>
      <c r="AG113" s="250"/>
      <c r="AH113" s="250"/>
    </row>
    <row r="114" spans="1:5" ht="9" customHeight="1">
      <c r="A114" s="237"/>
      <c r="B114" s="127"/>
      <c r="C114" s="127"/>
      <c r="D114" s="127"/>
      <c r="E114" s="202"/>
    </row>
    <row r="115" spans="1:5" ht="12.75">
      <c r="A115" s="20" t="s">
        <v>653</v>
      </c>
      <c r="B115" s="21" t="s">
        <v>654</v>
      </c>
      <c r="C115" s="21" t="s">
        <v>654</v>
      </c>
      <c r="D115" s="21" t="s">
        <v>654</v>
      </c>
      <c r="E115" s="22">
        <v>60.6</v>
      </c>
    </row>
    <row r="116" spans="1:5" ht="12.75">
      <c r="A116" s="27" t="s">
        <v>655</v>
      </c>
      <c r="B116" s="28" t="s">
        <v>654</v>
      </c>
      <c r="C116" s="28" t="s">
        <v>654</v>
      </c>
      <c r="D116" s="28" t="s">
        <v>654</v>
      </c>
      <c r="E116" s="29">
        <v>70.1</v>
      </c>
    </row>
    <row r="117" spans="2:7" ht="33" customHeight="1">
      <c r="B117" s="53"/>
      <c r="C117" s="54"/>
      <c r="G117" s="54"/>
    </row>
    <row r="118" spans="1:18" ht="27" customHeight="1">
      <c r="A118" s="10" t="s">
        <v>656</v>
      </c>
      <c r="B118" s="10"/>
      <c r="C118" s="10"/>
      <c r="D118" s="10"/>
      <c r="E118" s="10"/>
      <c r="F118" s="10"/>
      <c r="G118" s="10"/>
      <c r="H118" s="10"/>
      <c r="I118" s="10"/>
      <c r="J118" s="253"/>
      <c r="K118" s="253"/>
      <c r="L118" s="253"/>
      <c r="M118" s="253"/>
      <c r="N118" s="285"/>
      <c r="O118" s="285"/>
      <c r="P118" s="285"/>
      <c r="Q118" s="285"/>
      <c r="R118" s="285"/>
    </row>
    <row r="119" ht="30.75" customHeight="1">
      <c r="B119" s="53"/>
    </row>
    <row r="120" spans="1:7" ht="33.75" customHeight="1">
      <c r="A120" s="55" t="s">
        <v>657</v>
      </c>
      <c r="B120" s="55"/>
      <c r="C120" s="55"/>
      <c r="D120" s="55"/>
      <c r="E120" s="55"/>
      <c r="F120" s="55"/>
      <c r="G120" s="55"/>
    </row>
    <row r="121" spans="1:34" s="296" customFormat="1" ht="32.25" customHeight="1">
      <c r="A121" s="307" t="s">
        <v>658</v>
      </c>
      <c r="B121" s="308" t="s">
        <v>370</v>
      </c>
      <c r="C121" s="308" t="s">
        <v>192</v>
      </c>
      <c r="D121" s="308" t="s">
        <v>108</v>
      </c>
      <c r="E121" s="308" t="s">
        <v>659</v>
      </c>
      <c r="F121" s="308" t="s">
        <v>660</v>
      </c>
      <c r="G121" s="309" t="s">
        <v>661</v>
      </c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297"/>
      <c r="W121" s="297"/>
      <c r="X121" s="297"/>
      <c r="Y121" s="297"/>
      <c r="Z121" s="297"/>
      <c r="AA121" s="297"/>
      <c r="AB121" s="297"/>
      <c r="AC121" s="297"/>
      <c r="AD121" s="297"/>
      <c r="AE121" s="297"/>
      <c r="AF121" s="297"/>
      <c r="AG121" s="297"/>
      <c r="AH121" s="297"/>
    </row>
    <row r="122" spans="1:7" ht="18" customHeight="1">
      <c r="A122" s="234"/>
      <c r="B122" s="168">
        <v>42096</v>
      </c>
      <c r="C122" s="168"/>
      <c r="D122" s="168"/>
      <c r="E122" s="168"/>
      <c r="F122" s="168"/>
      <c r="G122" s="168"/>
    </row>
    <row r="123" spans="1:7" s="11" customFormat="1" ht="12.75">
      <c r="A123" s="243"/>
      <c r="B123" s="174"/>
      <c r="C123" s="174"/>
      <c r="D123" s="174"/>
      <c r="E123" s="174"/>
      <c r="F123" s="174"/>
      <c r="G123" s="244"/>
    </row>
    <row r="124" spans="1:7" ht="12.75">
      <c r="A124" s="20" t="s">
        <v>605</v>
      </c>
      <c r="B124" s="142">
        <v>3.46</v>
      </c>
      <c r="C124" s="21"/>
      <c r="D124" s="21"/>
      <c r="E124" s="21"/>
      <c r="F124" s="21"/>
      <c r="G124" s="22"/>
    </row>
    <row r="125" spans="1:7" ht="12.75">
      <c r="A125" s="24" t="s">
        <v>611</v>
      </c>
      <c r="B125" s="25">
        <v>3.32</v>
      </c>
      <c r="C125" s="25">
        <v>2.88</v>
      </c>
      <c r="D125" s="25">
        <v>0.11</v>
      </c>
      <c r="E125" s="25"/>
      <c r="F125" s="25"/>
      <c r="G125" s="26"/>
    </row>
    <row r="126" spans="1:7" ht="12.75">
      <c r="A126" s="20" t="s">
        <v>614</v>
      </c>
      <c r="B126" s="21"/>
      <c r="C126" s="21"/>
      <c r="D126" s="21"/>
      <c r="E126" s="21">
        <v>5.77</v>
      </c>
      <c r="F126" s="21"/>
      <c r="G126" s="22"/>
    </row>
    <row r="127" spans="1:7" ht="12.75">
      <c r="A127" s="24" t="s">
        <v>621</v>
      </c>
      <c r="B127" s="25"/>
      <c r="C127" s="25"/>
      <c r="D127" s="25"/>
      <c r="E127" s="25">
        <v>5.44</v>
      </c>
      <c r="F127" s="25">
        <v>1.27</v>
      </c>
      <c r="G127" s="26">
        <v>1.12</v>
      </c>
    </row>
    <row r="128" spans="1:7" ht="12.75">
      <c r="A128" s="31" t="s">
        <v>622</v>
      </c>
      <c r="B128" s="45"/>
      <c r="C128" s="45"/>
      <c r="D128" s="45"/>
      <c r="E128" s="45">
        <v>5.7</v>
      </c>
      <c r="F128" s="45"/>
      <c r="G128" s="32"/>
    </row>
    <row r="129" spans="5:7" ht="29.25" customHeight="1">
      <c r="E129" s="53"/>
      <c r="F129" s="53"/>
      <c r="G129" s="53"/>
    </row>
    <row r="130" spans="1:2" ht="40.5" customHeight="1">
      <c r="A130" s="55" t="s">
        <v>662</v>
      </c>
      <c r="B130" s="55"/>
    </row>
    <row r="131" spans="1:2" ht="21.75" customHeight="1">
      <c r="A131" s="307" t="s">
        <v>663</v>
      </c>
      <c r="B131" s="309" t="s">
        <v>664</v>
      </c>
    </row>
    <row r="132" spans="1:3" ht="16.5" customHeight="1">
      <c r="A132" s="248"/>
      <c r="B132" s="168">
        <v>42203</v>
      </c>
      <c r="C132" s="54"/>
    </row>
    <row r="133" spans="1:3" ht="9.75" customHeight="1">
      <c r="A133" s="101"/>
      <c r="B133" s="202"/>
      <c r="C133" s="54"/>
    </row>
    <row r="134" spans="1:7" ht="12.75">
      <c r="A134" s="20" t="s">
        <v>665</v>
      </c>
      <c r="B134" s="22">
        <v>57.4</v>
      </c>
      <c r="C134" s="54"/>
      <c r="D134" s="54"/>
      <c r="E134" s="54"/>
      <c r="F134" s="54"/>
      <c r="G134" s="54"/>
    </row>
    <row r="135" spans="1:5" ht="6.75" customHeight="1">
      <c r="A135" s="27"/>
      <c r="B135" s="313"/>
      <c r="D135" s="54"/>
      <c r="E135" s="54"/>
    </row>
    <row r="136" spans="2:4" ht="31.5" customHeight="1">
      <c r="B136" s="79"/>
      <c r="D136" s="54"/>
    </row>
    <row r="137" spans="1:7" ht="30.75" customHeight="1">
      <c r="A137" s="55" t="s">
        <v>666</v>
      </c>
      <c r="B137" s="55"/>
      <c r="C137" s="55"/>
      <c r="D137" s="55"/>
      <c r="E137" s="55"/>
      <c r="F137" s="55"/>
      <c r="G137" s="55"/>
    </row>
    <row r="138" spans="1:7" ht="33.75" customHeight="1">
      <c r="A138" s="307" t="s">
        <v>658</v>
      </c>
      <c r="B138" s="308" t="s">
        <v>370</v>
      </c>
      <c r="C138" s="308" t="s">
        <v>192</v>
      </c>
      <c r="D138" s="308" t="s">
        <v>108</v>
      </c>
      <c r="E138" s="308" t="s">
        <v>659</v>
      </c>
      <c r="F138" s="308" t="s">
        <v>660</v>
      </c>
      <c r="G138" s="309" t="s">
        <v>661</v>
      </c>
    </row>
    <row r="139" spans="1:7" ht="18" customHeight="1">
      <c r="A139" s="20"/>
      <c r="B139" s="168">
        <v>42286</v>
      </c>
      <c r="C139" s="168"/>
      <c r="D139" s="168"/>
      <c r="E139" s="168"/>
      <c r="F139" s="168"/>
      <c r="G139" s="168"/>
    </row>
    <row r="140" spans="1:7" s="11" customFormat="1" ht="9.75" customHeight="1">
      <c r="A140" s="245"/>
      <c r="B140" s="174"/>
      <c r="C140" s="174"/>
      <c r="D140" s="174"/>
      <c r="E140" s="174"/>
      <c r="F140" s="174"/>
      <c r="G140" s="244"/>
    </row>
    <row r="141" spans="1:7" ht="12.75">
      <c r="A141" s="20" t="s">
        <v>605</v>
      </c>
      <c r="B141" s="21">
        <v>3.16</v>
      </c>
      <c r="C141" s="21"/>
      <c r="D141" s="21"/>
      <c r="E141" s="21"/>
      <c r="F141" s="21"/>
      <c r="G141" s="22"/>
    </row>
    <row r="142" spans="1:7" ht="12.75">
      <c r="A142" s="24" t="s">
        <v>611</v>
      </c>
      <c r="B142" s="25">
        <v>2.73</v>
      </c>
      <c r="C142" s="25" t="s">
        <v>94</v>
      </c>
      <c r="D142" s="25">
        <v>0.148</v>
      </c>
      <c r="E142" s="25"/>
      <c r="F142" s="25"/>
      <c r="G142" s="26"/>
    </row>
    <row r="143" spans="1:7" ht="12.75">
      <c r="A143" s="20" t="s">
        <v>614</v>
      </c>
      <c r="B143" s="21"/>
      <c r="C143" s="21"/>
      <c r="D143" s="21"/>
      <c r="E143" s="21">
        <v>1.42</v>
      </c>
      <c r="F143" s="21"/>
      <c r="G143" s="22"/>
    </row>
    <row r="144" spans="1:7" ht="12.75">
      <c r="A144" s="24" t="s">
        <v>621</v>
      </c>
      <c r="B144" s="25"/>
      <c r="C144" s="25"/>
      <c r="D144" s="25"/>
      <c r="E144" s="25">
        <v>2.88</v>
      </c>
      <c r="F144" s="25">
        <v>3.33</v>
      </c>
      <c r="G144" s="26">
        <v>1.68</v>
      </c>
    </row>
    <row r="145" spans="1:7" ht="12.75">
      <c r="A145" s="31" t="s">
        <v>622</v>
      </c>
      <c r="B145" s="45"/>
      <c r="C145" s="45"/>
      <c r="D145" s="45"/>
      <c r="E145" s="45">
        <v>5.62</v>
      </c>
      <c r="F145" s="45"/>
      <c r="G145" s="32"/>
    </row>
    <row r="146" spans="3:7" ht="30" customHeight="1">
      <c r="C146" s="79"/>
      <c r="D146" s="79"/>
      <c r="E146" s="79"/>
      <c r="F146" s="79"/>
      <c r="G146" s="79"/>
    </row>
    <row r="147" spans="1:9" ht="32.25" customHeight="1">
      <c r="A147" s="55" t="s">
        <v>667</v>
      </c>
      <c r="B147" s="55"/>
      <c r="C147" s="55"/>
      <c r="D147" s="55"/>
      <c r="E147" s="55"/>
      <c r="F147" s="55"/>
      <c r="G147" s="55"/>
      <c r="H147" s="314"/>
      <c r="I147" s="315"/>
    </row>
    <row r="148" spans="1:34" s="104" customFormat="1" ht="21" customHeight="1">
      <c r="A148" s="234"/>
      <c r="B148" s="157" t="s">
        <v>668</v>
      </c>
      <c r="C148" s="157" t="s">
        <v>669</v>
      </c>
      <c r="D148" s="157" t="s">
        <v>665</v>
      </c>
      <c r="E148" s="157" t="s">
        <v>669</v>
      </c>
      <c r="F148" s="157" t="s">
        <v>665</v>
      </c>
      <c r="G148" s="159" t="s">
        <v>669</v>
      </c>
      <c r="H148" s="316"/>
      <c r="I148" s="316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  <c r="AB148" s="250"/>
      <c r="AC148" s="250"/>
      <c r="AD148" s="250"/>
      <c r="AE148" s="250"/>
      <c r="AF148" s="250"/>
      <c r="AG148" s="250"/>
      <c r="AH148" s="250"/>
    </row>
    <row r="149" spans="1:34" s="104" customFormat="1" ht="18" customHeight="1">
      <c r="A149" s="234"/>
      <c r="B149" s="48">
        <v>42075</v>
      </c>
      <c r="C149" s="48">
        <v>42075</v>
      </c>
      <c r="D149" s="48">
        <v>42170</v>
      </c>
      <c r="E149" s="48">
        <v>42170</v>
      </c>
      <c r="F149" s="48">
        <v>42272</v>
      </c>
      <c r="G149" s="168">
        <v>42272</v>
      </c>
      <c r="H149" s="316"/>
      <c r="I149" s="316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  <c r="AB149" s="250"/>
      <c r="AC149" s="250"/>
      <c r="AD149" s="250"/>
      <c r="AE149" s="250"/>
      <c r="AF149" s="250"/>
      <c r="AG149" s="250"/>
      <c r="AH149" s="250"/>
    </row>
    <row r="150" spans="1:34" s="104" customFormat="1" ht="9.75" customHeight="1">
      <c r="A150" s="101"/>
      <c r="B150" s="102"/>
      <c r="C150" s="102"/>
      <c r="D150" s="102"/>
      <c r="E150" s="102"/>
      <c r="F150" s="102"/>
      <c r="G150" s="103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  <c r="AA150" s="250"/>
      <c r="AB150" s="250"/>
      <c r="AC150" s="250"/>
      <c r="AD150" s="250"/>
      <c r="AE150" s="250"/>
      <c r="AF150" s="250"/>
      <c r="AG150" s="250"/>
      <c r="AH150" s="250"/>
    </row>
    <row r="151" spans="1:7" ht="12.75">
      <c r="A151" s="83" t="s">
        <v>91</v>
      </c>
      <c r="B151" s="21">
        <v>6.84</v>
      </c>
      <c r="C151" s="21">
        <v>9.35</v>
      </c>
      <c r="D151" s="21">
        <v>8.55</v>
      </c>
      <c r="E151" s="21">
        <v>9</v>
      </c>
      <c r="F151" s="21">
        <v>8.64</v>
      </c>
      <c r="G151" s="22">
        <v>9.31</v>
      </c>
    </row>
    <row r="152" spans="1:7" ht="12.75">
      <c r="A152" s="43" t="s">
        <v>80</v>
      </c>
      <c r="B152" s="25" t="s">
        <v>670</v>
      </c>
      <c r="C152" s="25" t="s">
        <v>670</v>
      </c>
      <c r="D152" s="25" t="s">
        <v>670</v>
      </c>
      <c r="E152" s="25" t="s">
        <v>670</v>
      </c>
      <c r="F152" s="25" t="s">
        <v>670</v>
      </c>
      <c r="G152" s="26" t="s">
        <v>670</v>
      </c>
    </row>
    <row r="153" spans="1:7" ht="24.75">
      <c r="A153" s="83" t="s">
        <v>77</v>
      </c>
      <c r="B153" s="21" t="s">
        <v>671</v>
      </c>
      <c r="C153" s="21" t="s">
        <v>671</v>
      </c>
      <c r="D153" s="21" t="s">
        <v>79</v>
      </c>
      <c r="E153" s="21" t="s">
        <v>79</v>
      </c>
      <c r="F153" s="21" t="s">
        <v>671</v>
      </c>
      <c r="G153" s="22" t="s">
        <v>671</v>
      </c>
    </row>
    <row r="154" spans="1:7" ht="12.75">
      <c r="A154" s="43" t="s">
        <v>270</v>
      </c>
      <c r="B154" s="25">
        <v>1</v>
      </c>
      <c r="C154" s="25">
        <v>7</v>
      </c>
      <c r="D154" s="25">
        <v>1</v>
      </c>
      <c r="E154" s="25">
        <v>1</v>
      </c>
      <c r="F154" s="25">
        <v>3</v>
      </c>
      <c r="G154" s="26">
        <v>5</v>
      </c>
    </row>
    <row r="155" spans="1:7" ht="12.75">
      <c r="A155" s="83" t="s">
        <v>637</v>
      </c>
      <c r="B155" s="21">
        <v>10</v>
      </c>
      <c r="C155" s="21">
        <v>25</v>
      </c>
      <c r="D155" s="21">
        <v>15</v>
      </c>
      <c r="E155" s="21">
        <v>21</v>
      </c>
      <c r="F155" s="21">
        <v>32</v>
      </c>
      <c r="G155" s="22">
        <v>40</v>
      </c>
    </row>
    <row r="156" spans="1:7" ht="12.75">
      <c r="A156" s="43" t="s">
        <v>167</v>
      </c>
      <c r="B156" s="25">
        <v>20</v>
      </c>
      <c r="C156" s="25">
        <v>80</v>
      </c>
      <c r="D156" s="25">
        <v>50</v>
      </c>
      <c r="E156" s="25">
        <v>50</v>
      </c>
      <c r="F156" s="25">
        <v>100</v>
      </c>
      <c r="G156" s="26">
        <v>170</v>
      </c>
    </row>
    <row r="157" spans="1:7" ht="12.75">
      <c r="A157" s="83" t="s">
        <v>96</v>
      </c>
      <c r="B157" s="21" t="s">
        <v>94</v>
      </c>
      <c r="C157" s="21" t="s">
        <v>94</v>
      </c>
      <c r="D157" s="21" t="s">
        <v>94</v>
      </c>
      <c r="E157" s="21" t="s">
        <v>94</v>
      </c>
      <c r="F157" s="21" t="s">
        <v>94</v>
      </c>
      <c r="G157" s="22" t="s">
        <v>94</v>
      </c>
    </row>
    <row r="158" spans="1:7" ht="12.75">
      <c r="A158" s="43" t="s">
        <v>639</v>
      </c>
      <c r="B158" s="25" t="s">
        <v>94</v>
      </c>
      <c r="C158" s="25" t="s">
        <v>654</v>
      </c>
      <c r="D158" s="25" t="s">
        <v>94</v>
      </c>
      <c r="E158" s="25">
        <v>0.01</v>
      </c>
      <c r="F158" s="25" t="s">
        <v>94</v>
      </c>
      <c r="G158" s="26" t="s">
        <v>94</v>
      </c>
    </row>
    <row r="159" spans="1:7" ht="12.75">
      <c r="A159" s="83" t="s">
        <v>102</v>
      </c>
      <c r="B159" s="21" t="s">
        <v>94</v>
      </c>
      <c r="C159" s="21" t="s">
        <v>94</v>
      </c>
      <c r="D159" s="21">
        <v>0.1</v>
      </c>
      <c r="E159" s="21" t="s">
        <v>94</v>
      </c>
      <c r="F159" s="21" t="s">
        <v>94</v>
      </c>
      <c r="G159" s="22" t="s">
        <v>94</v>
      </c>
    </row>
    <row r="160" spans="1:7" ht="12.75">
      <c r="A160" s="43" t="s">
        <v>274</v>
      </c>
      <c r="B160" s="25" t="s">
        <v>94</v>
      </c>
      <c r="C160" s="25" t="s">
        <v>51</v>
      </c>
      <c r="D160" s="25" t="s">
        <v>94</v>
      </c>
      <c r="E160" s="25" t="s">
        <v>94</v>
      </c>
      <c r="F160" s="25" t="s">
        <v>94</v>
      </c>
      <c r="G160" s="26" t="s">
        <v>94</v>
      </c>
    </row>
    <row r="161" spans="1:7" ht="12.75">
      <c r="A161" s="83" t="s">
        <v>108</v>
      </c>
      <c r="B161" s="21" t="s">
        <v>94</v>
      </c>
      <c r="C161" s="21">
        <v>0.23</v>
      </c>
      <c r="D161" s="21" t="s">
        <v>94</v>
      </c>
      <c r="E161" s="21" t="s">
        <v>94</v>
      </c>
      <c r="F161" s="21" t="s">
        <v>94</v>
      </c>
      <c r="G161" s="22" t="s">
        <v>94</v>
      </c>
    </row>
    <row r="162" spans="1:7" ht="12.75">
      <c r="A162" s="43" t="s">
        <v>124</v>
      </c>
      <c r="B162" s="25">
        <v>19.1</v>
      </c>
      <c r="C162" s="25">
        <v>5.7</v>
      </c>
      <c r="D162" s="25" t="s">
        <v>51</v>
      </c>
      <c r="E162" s="25" t="s">
        <v>51</v>
      </c>
      <c r="F162" s="25">
        <v>6.3</v>
      </c>
      <c r="G162" s="26">
        <v>4.2</v>
      </c>
    </row>
    <row r="163" spans="1:7" ht="12.75">
      <c r="A163" s="83" t="s">
        <v>122</v>
      </c>
      <c r="B163" s="21">
        <v>262</v>
      </c>
      <c r="C163" s="21">
        <v>277.9</v>
      </c>
      <c r="D163" s="21">
        <v>123.6</v>
      </c>
      <c r="E163" s="21">
        <v>144.4</v>
      </c>
      <c r="F163" s="21">
        <v>312</v>
      </c>
      <c r="G163" s="22">
        <v>411</v>
      </c>
    </row>
    <row r="164" spans="1:7" ht="12.75">
      <c r="A164" s="43" t="s">
        <v>123</v>
      </c>
      <c r="B164" s="25" t="s">
        <v>51</v>
      </c>
      <c r="C164" s="25" t="s">
        <v>51</v>
      </c>
      <c r="D164" s="25" t="s">
        <v>51</v>
      </c>
      <c r="E164" s="25" t="s">
        <v>51</v>
      </c>
      <c r="F164" s="25">
        <v>0.1</v>
      </c>
      <c r="G164" s="26">
        <v>0.1</v>
      </c>
    </row>
    <row r="165" spans="1:7" ht="12.75">
      <c r="A165" s="83" t="s">
        <v>641</v>
      </c>
      <c r="B165" s="21">
        <v>0.13</v>
      </c>
      <c r="C165" s="21">
        <v>0.32</v>
      </c>
      <c r="D165" s="21">
        <v>4.16</v>
      </c>
      <c r="E165" s="21">
        <v>1.8</v>
      </c>
      <c r="F165" s="21">
        <v>2.55</v>
      </c>
      <c r="G165" s="22">
        <v>3.87</v>
      </c>
    </row>
    <row r="166" spans="1:7" ht="12.75">
      <c r="A166" s="43" t="s">
        <v>576</v>
      </c>
      <c r="B166" s="25" t="s">
        <v>94</v>
      </c>
      <c r="C166" s="25" t="s">
        <v>94</v>
      </c>
      <c r="D166" s="25">
        <v>0.12</v>
      </c>
      <c r="E166" s="25" t="s">
        <v>51</v>
      </c>
      <c r="F166" s="25" t="s">
        <v>94</v>
      </c>
      <c r="G166" s="26" t="s">
        <v>94</v>
      </c>
    </row>
    <row r="167" spans="1:7" ht="12.75">
      <c r="A167" s="83" t="s">
        <v>577</v>
      </c>
      <c r="B167" s="21">
        <v>0.6</v>
      </c>
      <c r="C167" s="21">
        <v>0.1</v>
      </c>
      <c r="D167" s="21">
        <v>0.1</v>
      </c>
      <c r="E167" s="21">
        <v>0.2</v>
      </c>
      <c r="F167" s="21">
        <v>6.4</v>
      </c>
      <c r="G167" s="22">
        <v>25</v>
      </c>
    </row>
    <row r="168" spans="1:7" ht="12.75">
      <c r="A168" s="84" t="s">
        <v>642</v>
      </c>
      <c r="B168" s="28">
        <v>50</v>
      </c>
      <c r="C168" s="28">
        <v>60</v>
      </c>
      <c r="D168" s="28">
        <v>1500</v>
      </c>
      <c r="E168" s="28">
        <v>2000</v>
      </c>
      <c r="F168" s="28">
        <v>2500</v>
      </c>
      <c r="G168" s="29">
        <v>4300</v>
      </c>
    </row>
    <row r="171" spans="1:5" ht="27.75" customHeight="1">
      <c r="A171" s="317" t="s">
        <v>672</v>
      </c>
      <c r="B171" s="317"/>
      <c r="C171" s="317"/>
      <c r="D171" s="317"/>
      <c r="E171" s="317"/>
    </row>
    <row r="172" spans="1:34" s="57" customFormat="1" ht="46.5" customHeight="1">
      <c r="A172" s="318" t="s">
        <v>673</v>
      </c>
      <c r="B172" s="17" t="s">
        <v>674</v>
      </c>
      <c r="C172" s="17" t="s">
        <v>675</v>
      </c>
      <c r="D172" s="17" t="s">
        <v>676</v>
      </c>
      <c r="E172" s="319" t="s">
        <v>677</v>
      </c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</row>
    <row r="173" spans="1:5" s="11" customFormat="1" ht="12.75">
      <c r="A173" s="320"/>
      <c r="B173" s="186"/>
      <c r="C173" s="186"/>
      <c r="D173" s="186"/>
      <c r="E173" s="188"/>
    </row>
    <row r="174" spans="1:5" ht="12.75">
      <c r="A174" s="321">
        <v>61302</v>
      </c>
      <c r="B174" s="25" t="s">
        <v>410</v>
      </c>
      <c r="C174" s="25" t="s">
        <v>678</v>
      </c>
      <c r="D174" s="138">
        <v>42326</v>
      </c>
      <c r="E174" s="182"/>
    </row>
    <row r="175" spans="1:5" ht="24.75">
      <c r="A175" s="189">
        <v>80111</v>
      </c>
      <c r="B175" s="21" t="s">
        <v>410</v>
      </c>
      <c r="C175" s="21" t="s">
        <v>650</v>
      </c>
      <c r="D175" s="21"/>
      <c r="E175" s="179"/>
    </row>
    <row r="176" spans="1:5" ht="12.75">
      <c r="A176" s="321">
        <v>80318</v>
      </c>
      <c r="B176" s="25" t="s">
        <v>412</v>
      </c>
      <c r="C176" s="25" t="s">
        <v>679</v>
      </c>
      <c r="D176" s="138">
        <v>42082</v>
      </c>
      <c r="E176" s="182" t="s">
        <v>680</v>
      </c>
    </row>
    <row r="177" spans="1:5" ht="12.75">
      <c r="A177" s="189">
        <v>100505</v>
      </c>
      <c r="B177" s="21" t="s">
        <v>410</v>
      </c>
      <c r="C177" s="21" t="s">
        <v>681</v>
      </c>
      <c r="D177" s="140">
        <v>42104</v>
      </c>
      <c r="E177" s="179" t="s">
        <v>682</v>
      </c>
    </row>
    <row r="178" spans="1:5" ht="24.75">
      <c r="A178" s="321">
        <v>100506</v>
      </c>
      <c r="B178" s="25" t="s">
        <v>410</v>
      </c>
      <c r="C178" s="186" t="s">
        <v>650</v>
      </c>
      <c r="D178" s="25"/>
      <c r="E178" s="182"/>
    </row>
    <row r="179" spans="1:5" ht="12.75">
      <c r="A179" s="189">
        <v>101011</v>
      </c>
      <c r="B179" s="21" t="s">
        <v>410</v>
      </c>
      <c r="C179" s="21" t="s">
        <v>683</v>
      </c>
      <c r="D179" s="140">
        <v>42103</v>
      </c>
      <c r="E179" s="179" t="s">
        <v>682</v>
      </c>
    </row>
    <row r="180" spans="1:5" ht="12.75">
      <c r="A180" s="321">
        <v>101011</v>
      </c>
      <c r="B180" s="25" t="s">
        <v>410</v>
      </c>
      <c r="C180" s="25" t="s">
        <v>684</v>
      </c>
      <c r="D180" s="138">
        <v>42248</v>
      </c>
      <c r="E180" s="182" t="s">
        <v>685</v>
      </c>
    </row>
    <row r="181" spans="1:5" ht="12.75">
      <c r="A181" s="189">
        <v>110105</v>
      </c>
      <c r="B181" s="21" t="s">
        <v>412</v>
      </c>
      <c r="C181" s="21" t="s">
        <v>686</v>
      </c>
      <c r="D181" s="140">
        <v>42097</v>
      </c>
      <c r="E181" s="179" t="s">
        <v>682</v>
      </c>
    </row>
    <row r="182" spans="1:5" ht="12.75">
      <c r="A182" s="321">
        <v>110109</v>
      </c>
      <c r="B182" s="25" t="s">
        <v>410</v>
      </c>
      <c r="C182" s="25" t="s">
        <v>687</v>
      </c>
      <c r="D182" s="138">
        <v>42091</v>
      </c>
      <c r="E182" s="182" t="s">
        <v>682</v>
      </c>
    </row>
    <row r="183" spans="1:5" ht="12.75">
      <c r="A183" s="189">
        <v>110113</v>
      </c>
      <c r="B183" s="21" t="s">
        <v>410</v>
      </c>
      <c r="C183" s="21" t="s">
        <v>688</v>
      </c>
      <c r="D183" s="140">
        <v>42332</v>
      </c>
      <c r="E183" s="179"/>
    </row>
    <row r="184" spans="1:5" ht="12.75">
      <c r="A184" s="321">
        <v>110501</v>
      </c>
      <c r="B184" s="25" t="s">
        <v>412</v>
      </c>
      <c r="C184" s="25" t="s">
        <v>689</v>
      </c>
      <c r="D184" s="138">
        <v>42097</v>
      </c>
      <c r="E184" s="182" t="s">
        <v>690</v>
      </c>
    </row>
    <row r="185" spans="1:5" ht="12.75">
      <c r="A185" s="189">
        <v>110502</v>
      </c>
      <c r="B185" s="21" t="s">
        <v>412</v>
      </c>
      <c r="C185" s="21" t="s">
        <v>691</v>
      </c>
      <c r="D185" s="140">
        <v>42097</v>
      </c>
      <c r="E185" s="179" t="s">
        <v>682</v>
      </c>
    </row>
    <row r="186" spans="1:5" ht="12.75">
      <c r="A186" s="321">
        <v>150101</v>
      </c>
      <c r="B186" s="25" t="s">
        <v>412</v>
      </c>
      <c r="C186" s="25" t="s">
        <v>692</v>
      </c>
      <c r="D186" s="138">
        <v>42082</v>
      </c>
      <c r="E186" s="182" t="s">
        <v>682</v>
      </c>
    </row>
    <row r="187" spans="1:5" ht="24.75">
      <c r="A187" s="189">
        <v>150102</v>
      </c>
      <c r="B187" s="21" t="s">
        <v>412</v>
      </c>
      <c r="C187" s="21" t="s">
        <v>650</v>
      </c>
      <c r="D187" s="21"/>
      <c r="E187" s="179"/>
    </row>
    <row r="188" spans="1:5" ht="24.75">
      <c r="A188" s="321">
        <v>150106</v>
      </c>
      <c r="B188" s="25" t="s">
        <v>412</v>
      </c>
      <c r="C188" s="186" t="s">
        <v>650</v>
      </c>
      <c r="D188" s="25"/>
      <c r="E188" s="182"/>
    </row>
    <row r="189" spans="1:5" ht="12.75">
      <c r="A189" s="189">
        <v>150110</v>
      </c>
      <c r="B189" s="21" t="s">
        <v>410</v>
      </c>
      <c r="C189" s="21" t="s">
        <v>693</v>
      </c>
      <c r="D189" s="140">
        <v>42103</v>
      </c>
      <c r="E189" s="179" t="s">
        <v>682</v>
      </c>
    </row>
    <row r="190" spans="1:5" ht="12.75">
      <c r="A190" s="321">
        <v>150202</v>
      </c>
      <c r="B190" s="25" t="s">
        <v>410</v>
      </c>
      <c r="C190" s="25" t="s">
        <v>694</v>
      </c>
      <c r="D190" s="138">
        <v>42103</v>
      </c>
      <c r="E190" s="182" t="s">
        <v>682</v>
      </c>
    </row>
    <row r="191" spans="1:5" ht="12.75">
      <c r="A191" s="189">
        <v>150202</v>
      </c>
      <c r="B191" s="21" t="s">
        <v>410</v>
      </c>
      <c r="C191" s="21" t="s">
        <v>695</v>
      </c>
      <c r="D191" s="140">
        <v>42244</v>
      </c>
      <c r="E191" s="179"/>
    </row>
    <row r="192" spans="1:5" ht="12.75">
      <c r="A192" s="321">
        <v>150202</v>
      </c>
      <c r="B192" s="25" t="s">
        <v>410</v>
      </c>
      <c r="C192" s="25" t="s">
        <v>696</v>
      </c>
      <c r="D192" s="138">
        <v>42248</v>
      </c>
      <c r="E192" s="182"/>
    </row>
    <row r="193" spans="1:5" ht="24.75">
      <c r="A193" s="189">
        <v>150203</v>
      </c>
      <c r="B193" s="21" t="s">
        <v>410</v>
      </c>
      <c r="C193" s="21" t="s">
        <v>650</v>
      </c>
      <c r="D193" s="21"/>
      <c r="E193" s="179"/>
    </row>
    <row r="194" spans="1:5" ht="24.75">
      <c r="A194" s="321">
        <v>160103</v>
      </c>
      <c r="B194" s="25" t="s">
        <v>412</v>
      </c>
      <c r="C194" s="186" t="s">
        <v>650</v>
      </c>
      <c r="D194" s="25"/>
      <c r="E194" s="182"/>
    </row>
    <row r="195" spans="1:5" ht="24.75">
      <c r="A195" s="189">
        <v>160213</v>
      </c>
      <c r="B195" s="21" t="s">
        <v>412</v>
      </c>
      <c r="C195" s="21" t="s">
        <v>650</v>
      </c>
      <c r="D195" s="21"/>
      <c r="E195" s="179"/>
    </row>
    <row r="196" spans="1:5" ht="24.75">
      <c r="A196" s="321">
        <v>160214</v>
      </c>
      <c r="B196" s="25" t="s">
        <v>412</v>
      </c>
      <c r="C196" s="186" t="s">
        <v>650</v>
      </c>
      <c r="D196" s="25"/>
      <c r="E196" s="182"/>
    </row>
    <row r="197" spans="1:5" ht="12.75">
      <c r="A197" s="189">
        <v>160303</v>
      </c>
      <c r="B197" s="21" t="s">
        <v>410</v>
      </c>
      <c r="C197" s="21" t="s">
        <v>697</v>
      </c>
      <c r="D197" s="140">
        <v>42248</v>
      </c>
      <c r="E197" s="179"/>
    </row>
    <row r="198" spans="1:5" ht="12.75">
      <c r="A198" s="321">
        <v>161002</v>
      </c>
      <c r="B198" s="25" t="s">
        <v>410</v>
      </c>
      <c r="C198" s="25" t="s">
        <v>698</v>
      </c>
      <c r="D198" s="138">
        <v>42103</v>
      </c>
      <c r="E198" s="182" t="s">
        <v>682</v>
      </c>
    </row>
    <row r="199" spans="1:5" ht="12.75">
      <c r="A199" s="189">
        <v>170405</v>
      </c>
      <c r="B199" s="21" t="s">
        <v>412</v>
      </c>
      <c r="C199" s="21" t="s">
        <v>699</v>
      </c>
      <c r="D199" s="140">
        <v>42097</v>
      </c>
      <c r="E199" s="179" t="s">
        <v>700</v>
      </c>
    </row>
    <row r="200" spans="1:5" ht="24.75">
      <c r="A200" s="321">
        <v>170410</v>
      </c>
      <c r="B200" s="25" t="s">
        <v>410</v>
      </c>
      <c r="C200" s="186" t="s">
        <v>650</v>
      </c>
      <c r="D200" s="25"/>
      <c r="E200" s="182"/>
    </row>
    <row r="201" spans="1:5" ht="24.75">
      <c r="A201" s="189">
        <v>170603</v>
      </c>
      <c r="B201" s="21" t="s">
        <v>410</v>
      </c>
      <c r="C201" s="21" t="s">
        <v>650</v>
      </c>
      <c r="D201" s="21"/>
      <c r="E201" s="179"/>
    </row>
    <row r="202" spans="1:5" ht="12.75">
      <c r="A202" s="321">
        <v>190813</v>
      </c>
      <c r="B202" s="25" t="s">
        <v>410</v>
      </c>
      <c r="C202" s="25" t="s">
        <v>701</v>
      </c>
      <c r="D202" s="138">
        <v>42103</v>
      </c>
      <c r="E202" s="182" t="s">
        <v>682</v>
      </c>
    </row>
    <row r="203" spans="1:5" ht="12.75">
      <c r="A203" s="189">
        <v>160506</v>
      </c>
      <c r="B203" s="21" t="s">
        <v>410</v>
      </c>
      <c r="C203" s="21" t="s">
        <v>702</v>
      </c>
      <c r="D203" s="140">
        <v>42248</v>
      </c>
      <c r="E203" s="179"/>
    </row>
    <row r="204" spans="1:5" ht="24.75">
      <c r="A204" s="322">
        <v>200304</v>
      </c>
      <c r="B204" s="194" t="s">
        <v>410</v>
      </c>
      <c r="C204" s="323" t="s">
        <v>650</v>
      </c>
      <c r="D204" s="194"/>
      <c r="E204" s="196"/>
    </row>
    <row r="205" ht="29.25" customHeight="1"/>
    <row r="206" spans="1:5" ht="30" customHeight="1">
      <c r="A206" s="55" t="s">
        <v>703</v>
      </c>
      <c r="B206" s="55"/>
      <c r="C206" s="55"/>
      <c r="D206" s="55"/>
      <c r="E206" s="55"/>
    </row>
    <row r="207" spans="1:34" s="104" customFormat="1" ht="18" customHeight="1">
      <c r="A207" s="234"/>
      <c r="B207" s="308" t="s">
        <v>96</v>
      </c>
      <c r="C207" s="308" t="s">
        <v>639</v>
      </c>
      <c r="D207" s="308" t="s">
        <v>102</v>
      </c>
      <c r="E207" s="309" t="s">
        <v>108</v>
      </c>
      <c r="K207" s="250"/>
      <c r="L207" s="250"/>
      <c r="M207" s="250"/>
      <c r="N207" s="250"/>
      <c r="O207" s="250"/>
      <c r="P207" s="250"/>
      <c r="Q207" s="250"/>
      <c r="R207" s="250"/>
      <c r="S207" s="250"/>
      <c r="T207" s="250"/>
      <c r="U207" s="250"/>
      <c r="V207" s="250"/>
      <c r="W207" s="250"/>
      <c r="X207" s="250"/>
      <c r="Y207" s="250"/>
      <c r="Z207" s="250"/>
      <c r="AA207" s="250"/>
      <c r="AB207" s="250"/>
      <c r="AC207" s="250"/>
      <c r="AD207" s="250"/>
      <c r="AE207" s="250"/>
      <c r="AF207" s="250"/>
      <c r="AG207" s="250"/>
      <c r="AH207" s="250"/>
    </row>
    <row r="208" spans="1:34" s="104" customFormat="1" ht="18.75" customHeight="1">
      <c r="A208" s="234"/>
      <c r="B208" s="168">
        <v>42076</v>
      </c>
      <c r="C208" s="168"/>
      <c r="D208" s="168"/>
      <c r="E208" s="168"/>
      <c r="J208" s="250"/>
      <c r="K208" s="250"/>
      <c r="L208" s="250"/>
      <c r="M208" s="250"/>
      <c r="N208" s="250"/>
      <c r="O208" s="250"/>
      <c r="P208" s="250"/>
      <c r="Q208" s="250"/>
      <c r="R208" s="250"/>
      <c r="S208" s="250"/>
      <c r="T208" s="250"/>
      <c r="U208" s="250"/>
      <c r="V208" s="250"/>
      <c r="W208" s="250"/>
      <c r="X208" s="250"/>
      <c r="Y208" s="250"/>
      <c r="Z208" s="250"/>
      <c r="AA208" s="250"/>
      <c r="AB208" s="250"/>
      <c r="AC208" s="250"/>
      <c r="AD208" s="250"/>
      <c r="AE208" s="250"/>
      <c r="AF208" s="250"/>
      <c r="AG208" s="250"/>
      <c r="AH208" s="250"/>
    </row>
    <row r="209" spans="1:5" s="250" customFormat="1" ht="9" customHeight="1">
      <c r="A209" s="243"/>
      <c r="B209" s="174"/>
      <c r="C209" s="160"/>
      <c r="D209" s="160"/>
      <c r="E209" s="324"/>
    </row>
    <row r="210" spans="1:5" ht="12.75">
      <c r="A210" s="24" t="s">
        <v>704</v>
      </c>
      <c r="B210" s="25" t="s">
        <v>654</v>
      </c>
      <c r="C210" s="25" t="s">
        <v>654</v>
      </c>
      <c r="D210" s="25" t="s">
        <v>654</v>
      </c>
      <c r="E210" s="26">
        <v>85.6</v>
      </c>
    </row>
    <row r="211" spans="1:5" ht="12.75">
      <c r="A211" s="31" t="s">
        <v>705</v>
      </c>
      <c r="B211" s="45" t="s">
        <v>654</v>
      </c>
      <c r="C211" s="45" t="s">
        <v>654</v>
      </c>
      <c r="D211" s="45" t="s">
        <v>654</v>
      </c>
      <c r="E211" s="32">
        <v>96.2</v>
      </c>
    </row>
    <row r="212" ht="30" customHeight="1">
      <c r="B212" s="53"/>
    </row>
    <row r="213" spans="1:3" ht="39.75" customHeight="1">
      <c r="A213" s="55" t="s">
        <v>706</v>
      </c>
      <c r="B213" s="55"/>
      <c r="C213" s="55"/>
    </row>
    <row r="214" spans="1:34" s="104" customFormat="1" ht="36.75" customHeight="1">
      <c r="A214" s="36"/>
      <c r="B214" s="308" t="s">
        <v>707</v>
      </c>
      <c r="C214" s="309" t="s">
        <v>708</v>
      </c>
      <c r="J214" s="250"/>
      <c r="K214" s="250"/>
      <c r="L214" s="250"/>
      <c r="M214" s="250"/>
      <c r="N214" s="250"/>
      <c r="O214" s="250"/>
      <c r="P214" s="250"/>
      <c r="Q214" s="250"/>
      <c r="R214" s="250"/>
      <c r="S214" s="250"/>
      <c r="T214" s="250"/>
      <c r="U214" s="250"/>
      <c r="V214" s="250"/>
      <c r="W214" s="250"/>
      <c r="X214" s="250"/>
      <c r="Y214" s="250"/>
      <c r="Z214" s="250"/>
      <c r="AA214" s="250"/>
      <c r="AB214" s="250"/>
      <c r="AC214" s="250"/>
      <c r="AD214" s="250"/>
      <c r="AE214" s="250"/>
      <c r="AF214" s="250"/>
      <c r="AG214" s="250"/>
      <c r="AH214" s="250"/>
    </row>
    <row r="215" spans="1:34" s="104" customFormat="1" ht="14.25" customHeight="1">
      <c r="A215" s="234"/>
      <c r="B215" s="168">
        <v>42369</v>
      </c>
      <c r="C215" s="168"/>
      <c r="J215" s="250"/>
      <c r="K215" s="250"/>
      <c r="L215" s="250"/>
      <c r="M215" s="250"/>
      <c r="N215" s="250"/>
      <c r="O215" s="250"/>
      <c r="P215" s="250"/>
      <c r="Q215" s="250"/>
      <c r="R215" s="250"/>
      <c r="S215" s="250"/>
      <c r="T215" s="250"/>
      <c r="U215" s="250"/>
      <c r="V215" s="250"/>
      <c r="W215" s="250"/>
      <c r="X215" s="250"/>
      <c r="Y215" s="250"/>
      <c r="Z215" s="250"/>
      <c r="AA215" s="250"/>
      <c r="AB215" s="250"/>
      <c r="AC215" s="250"/>
      <c r="AD215" s="250"/>
      <c r="AE215" s="250"/>
      <c r="AF215" s="250"/>
      <c r="AG215" s="250"/>
      <c r="AH215" s="250"/>
    </row>
    <row r="216" spans="1:3" s="250" customFormat="1" ht="10.5" customHeight="1">
      <c r="A216" s="243"/>
      <c r="B216" s="174"/>
      <c r="C216" s="244"/>
    </row>
    <row r="217" spans="1:3" ht="36.75">
      <c r="A217" s="325" t="s">
        <v>709</v>
      </c>
      <c r="B217" s="25">
        <v>30106.769</v>
      </c>
      <c r="C217" s="26" t="s">
        <v>710</v>
      </c>
    </row>
    <row r="218" spans="1:3" ht="21" customHeight="1">
      <c r="A218" s="326"/>
      <c r="B218" s="21"/>
      <c r="C218" s="327" t="s">
        <v>711</v>
      </c>
    </row>
    <row r="219" spans="1:3" ht="33.75" customHeight="1">
      <c r="A219" s="325" t="s">
        <v>712</v>
      </c>
      <c r="B219" s="25">
        <v>30106.769</v>
      </c>
      <c r="C219" s="26" t="s">
        <v>713</v>
      </c>
    </row>
    <row r="220" spans="1:3" ht="21.75" customHeight="1">
      <c r="A220" s="31"/>
      <c r="B220" s="45"/>
      <c r="C220" s="328" t="s">
        <v>714</v>
      </c>
    </row>
    <row r="221" spans="2:3" ht="30.75" customHeight="1">
      <c r="B221" s="53"/>
      <c r="C221" s="329"/>
    </row>
    <row r="222" spans="1:18" ht="27" customHeight="1">
      <c r="A222" s="10" t="s">
        <v>715</v>
      </c>
      <c r="B222" s="10"/>
      <c r="C222" s="10"/>
      <c r="D222" s="10"/>
      <c r="E222" s="10"/>
      <c r="F222" s="10"/>
      <c r="G222" s="10"/>
      <c r="H222" s="10"/>
      <c r="I222" s="10"/>
      <c r="J222" s="253"/>
      <c r="K222" s="253"/>
      <c r="L222" s="253"/>
      <c r="M222" s="253"/>
      <c r="N222" s="285"/>
      <c r="O222" s="285"/>
      <c r="P222" s="285"/>
      <c r="Q222" s="285"/>
      <c r="R222" s="285"/>
    </row>
    <row r="223" spans="1:9" ht="29.25" customHeight="1">
      <c r="A223" s="54"/>
      <c r="B223" s="330"/>
      <c r="C223" s="331"/>
      <c r="D223" s="54"/>
      <c r="E223" s="54"/>
      <c r="F223" s="330"/>
      <c r="G223" s="330"/>
      <c r="H223" s="54"/>
      <c r="I223" s="54"/>
    </row>
    <row r="224" spans="1:7" ht="33" customHeight="1">
      <c r="A224" s="55" t="s">
        <v>716</v>
      </c>
      <c r="B224" s="55"/>
      <c r="C224" s="55"/>
      <c r="D224" s="55"/>
      <c r="E224" s="55"/>
      <c r="F224" s="55"/>
      <c r="G224" s="55"/>
    </row>
    <row r="225" spans="1:34" s="310" customFormat="1" ht="35.25" customHeight="1">
      <c r="A225" s="307" t="s">
        <v>658</v>
      </c>
      <c r="B225" s="308" t="s">
        <v>370</v>
      </c>
      <c r="C225" s="308" t="s">
        <v>108</v>
      </c>
      <c r="D225" s="308" t="s">
        <v>192</v>
      </c>
      <c r="E225" s="308" t="s">
        <v>659</v>
      </c>
      <c r="F225" s="308" t="s">
        <v>660</v>
      </c>
      <c r="G225" s="309" t="s">
        <v>661</v>
      </c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1"/>
      <c r="AC225" s="311"/>
      <c r="AD225" s="311"/>
      <c r="AE225" s="311"/>
      <c r="AF225" s="311"/>
      <c r="AG225" s="311"/>
      <c r="AH225" s="311"/>
    </row>
    <row r="226" spans="1:34" s="310" customFormat="1" ht="19.5" customHeight="1">
      <c r="A226" s="307"/>
      <c r="B226" s="168">
        <v>42689</v>
      </c>
      <c r="C226" s="168"/>
      <c r="D226" s="168"/>
      <c r="E226" s="168"/>
      <c r="F226" s="168"/>
      <c r="G226" s="168"/>
      <c r="J226" s="311"/>
      <c r="K226" s="311"/>
      <c r="L226" s="311"/>
      <c r="M226" s="311"/>
      <c r="N226" s="311"/>
      <c r="O226" s="311"/>
      <c r="P226" s="311"/>
      <c r="Q226" s="311"/>
      <c r="R226" s="311"/>
      <c r="S226" s="311"/>
      <c r="T226" s="311"/>
      <c r="U226" s="311"/>
      <c r="V226" s="311"/>
      <c r="W226" s="311"/>
      <c r="X226" s="311"/>
      <c r="Y226" s="311"/>
      <c r="Z226" s="311"/>
      <c r="AA226" s="311"/>
      <c r="AB226" s="311"/>
      <c r="AC226" s="311"/>
      <c r="AD226" s="311"/>
      <c r="AE226" s="311"/>
      <c r="AF226" s="311"/>
      <c r="AG226" s="311"/>
      <c r="AH226" s="311"/>
    </row>
    <row r="227" spans="1:7" s="311" customFormat="1" ht="13.5">
      <c r="A227" s="332"/>
      <c r="B227" s="174"/>
      <c r="C227" s="174"/>
      <c r="D227" s="174"/>
      <c r="E227" s="174"/>
      <c r="F227" s="174"/>
      <c r="G227" s="244"/>
    </row>
    <row r="228" spans="1:7" ht="12.75">
      <c r="A228" s="20" t="s">
        <v>611</v>
      </c>
      <c r="B228" s="21">
        <v>3.44</v>
      </c>
      <c r="C228" s="21">
        <v>0.162</v>
      </c>
      <c r="D228" s="21">
        <v>0.92</v>
      </c>
      <c r="E228" s="21"/>
      <c r="F228" s="21"/>
      <c r="G228" s="22"/>
    </row>
    <row r="229" spans="1:7" ht="12.75">
      <c r="A229" s="24" t="s">
        <v>614</v>
      </c>
      <c r="B229" s="25"/>
      <c r="C229" s="25"/>
      <c r="D229" s="25"/>
      <c r="E229" s="25">
        <v>5.58</v>
      </c>
      <c r="F229" s="25"/>
      <c r="G229" s="26"/>
    </row>
    <row r="230" spans="1:7" ht="12.75">
      <c r="A230" s="20" t="s">
        <v>621</v>
      </c>
      <c r="B230" s="21"/>
      <c r="C230" s="21"/>
      <c r="D230" s="21"/>
      <c r="E230" s="21">
        <v>2.45</v>
      </c>
      <c r="F230" s="21">
        <v>1.11</v>
      </c>
      <c r="G230" s="22">
        <v>1.14</v>
      </c>
    </row>
    <row r="231" spans="1:7" ht="12.75">
      <c r="A231" s="24" t="s">
        <v>622</v>
      </c>
      <c r="B231" s="25"/>
      <c r="C231" s="25"/>
      <c r="D231" s="25"/>
      <c r="E231" s="25">
        <v>3.21</v>
      </c>
      <c r="F231" s="25"/>
      <c r="G231" s="26"/>
    </row>
    <row r="232" spans="1:7" ht="12.75">
      <c r="A232" s="31" t="s">
        <v>605</v>
      </c>
      <c r="B232" s="45">
        <v>2.74</v>
      </c>
      <c r="C232" s="45"/>
      <c r="D232" s="45"/>
      <c r="E232" s="45"/>
      <c r="F232" s="45"/>
      <c r="G232" s="32"/>
    </row>
    <row r="233" ht="29.25" customHeight="1"/>
    <row r="234" spans="1:3" ht="33.75" customHeight="1">
      <c r="A234" s="55" t="s">
        <v>667</v>
      </c>
      <c r="B234" s="55"/>
      <c r="C234" s="55"/>
    </row>
    <row r="235" spans="1:34" s="104" customFormat="1" ht="20.25" customHeight="1">
      <c r="A235" s="234"/>
      <c r="B235" s="157" t="s">
        <v>665</v>
      </c>
      <c r="C235" s="159" t="s">
        <v>669</v>
      </c>
      <c r="J235" s="250"/>
      <c r="K235" s="250"/>
      <c r="L235" s="250"/>
      <c r="M235" s="250"/>
      <c r="N235" s="250"/>
      <c r="O235" s="250"/>
      <c r="P235" s="250"/>
      <c r="Q235" s="250"/>
      <c r="R235" s="250"/>
      <c r="S235" s="250"/>
      <c r="T235" s="250"/>
      <c r="U235" s="250"/>
      <c r="V235" s="250"/>
      <c r="W235" s="250"/>
      <c r="X235" s="250"/>
      <c r="Y235" s="250"/>
      <c r="Z235" s="250"/>
      <c r="AA235" s="250"/>
      <c r="AB235" s="250"/>
      <c r="AC235" s="250"/>
      <c r="AD235" s="250"/>
      <c r="AE235" s="250"/>
      <c r="AF235" s="250"/>
      <c r="AG235" s="250"/>
      <c r="AH235" s="250"/>
    </row>
    <row r="236" spans="1:34" s="104" customFormat="1" ht="16.5" customHeight="1">
      <c r="A236" s="234"/>
      <c r="B236" s="48">
        <v>42384</v>
      </c>
      <c r="C236" s="168">
        <v>42384</v>
      </c>
      <c r="J236" s="250"/>
      <c r="K236" s="250"/>
      <c r="L236" s="250"/>
      <c r="M236" s="250"/>
      <c r="N236" s="250"/>
      <c r="O236" s="250"/>
      <c r="P236" s="250"/>
      <c r="Q236" s="250"/>
      <c r="R236" s="250"/>
      <c r="S236" s="250"/>
      <c r="T236" s="250"/>
      <c r="U236" s="250"/>
      <c r="V236" s="250"/>
      <c r="W236" s="250"/>
      <c r="X236" s="250"/>
      <c r="Y236" s="250"/>
      <c r="Z236" s="250"/>
      <c r="AA236" s="250"/>
      <c r="AB236" s="250"/>
      <c r="AC236" s="250"/>
      <c r="AD236" s="250"/>
      <c r="AE236" s="250"/>
      <c r="AF236" s="250"/>
      <c r="AG236" s="250"/>
      <c r="AH236" s="250"/>
    </row>
    <row r="237" spans="1:3" ht="7.5" customHeight="1">
      <c r="A237" s="24"/>
      <c r="B237" s="25"/>
      <c r="C237" s="26"/>
    </row>
    <row r="238" spans="1:3" ht="12.75">
      <c r="A238" s="326" t="s">
        <v>91</v>
      </c>
      <c r="B238" s="21">
        <v>7.63</v>
      </c>
      <c r="C238" s="22">
        <v>9.33</v>
      </c>
    </row>
    <row r="239" spans="1:3" ht="12.75">
      <c r="A239" s="325" t="s">
        <v>80</v>
      </c>
      <c r="B239" s="25" t="s">
        <v>670</v>
      </c>
      <c r="C239" s="26" t="s">
        <v>670</v>
      </c>
    </row>
    <row r="240" spans="1:3" ht="24.75">
      <c r="A240" s="326" t="s">
        <v>77</v>
      </c>
      <c r="B240" s="21" t="s">
        <v>717</v>
      </c>
      <c r="C240" s="22" t="s">
        <v>717</v>
      </c>
    </row>
    <row r="241" spans="1:3" ht="12.75">
      <c r="A241" s="325" t="s">
        <v>270</v>
      </c>
      <c r="B241" s="25">
        <v>3</v>
      </c>
      <c r="C241" s="26">
        <v>3</v>
      </c>
    </row>
    <row r="242" spans="1:3" ht="12.75">
      <c r="A242" s="326" t="s">
        <v>637</v>
      </c>
      <c r="B242" s="21">
        <v>5</v>
      </c>
      <c r="C242" s="22">
        <v>58</v>
      </c>
    </row>
    <row r="243" spans="1:3" ht="12.75">
      <c r="A243" s="325" t="s">
        <v>167</v>
      </c>
      <c r="B243" s="25">
        <v>20</v>
      </c>
      <c r="C243" s="26">
        <v>230</v>
      </c>
    </row>
    <row r="244" spans="1:3" ht="12.75">
      <c r="A244" s="326" t="s">
        <v>96</v>
      </c>
      <c r="B244" s="21" t="s">
        <v>94</v>
      </c>
      <c r="C244" s="22" t="s">
        <v>94</v>
      </c>
    </row>
    <row r="245" spans="1:3" ht="12.75">
      <c r="A245" s="325" t="s">
        <v>639</v>
      </c>
      <c r="B245" s="25" t="s">
        <v>654</v>
      </c>
      <c r="C245" s="26" t="s">
        <v>654</v>
      </c>
    </row>
    <row r="246" spans="1:3" ht="12.75">
      <c r="A246" s="326" t="s">
        <v>102</v>
      </c>
      <c r="B246" s="21" t="s">
        <v>94</v>
      </c>
      <c r="C246" s="22" t="s">
        <v>94</v>
      </c>
    </row>
    <row r="247" spans="1:3" ht="12.75">
      <c r="A247" s="325" t="s">
        <v>274</v>
      </c>
      <c r="B247" s="25" t="s">
        <v>51</v>
      </c>
      <c r="C247" s="26" t="s">
        <v>51</v>
      </c>
    </row>
    <row r="248" spans="1:3" ht="12.75">
      <c r="A248" s="326" t="s">
        <v>108</v>
      </c>
      <c r="B248" s="21">
        <v>0.1</v>
      </c>
      <c r="C248" s="22" t="s">
        <v>51</v>
      </c>
    </row>
    <row r="249" spans="1:3" ht="12.75">
      <c r="A249" s="325" t="s">
        <v>124</v>
      </c>
      <c r="B249" s="25">
        <v>9.5</v>
      </c>
      <c r="C249" s="26">
        <v>4</v>
      </c>
    </row>
    <row r="250" spans="1:3" ht="12.75">
      <c r="A250" s="326" t="s">
        <v>122</v>
      </c>
      <c r="B250" s="21">
        <v>222</v>
      </c>
      <c r="C250" s="22">
        <v>235.3</v>
      </c>
    </row>
    <row r="251" spans="1:3" ht="12.75">
      <c r="A251" s="325" t="s">
        <v>123</v>
      </c>
      <c r="B251" s="25">
        <v>0.1</v>
      </c>
      <c r="C251" s="26">
        <v>0.1</v>
      </c>
    </row>
    <row r="252" spans="1:3" ht="12.75">
      <c r="A252" s="326" t="s">
        <v>641</v>
      </c>
      <c r="B252" s="21" t="s">
        <v>94</v>
      </c>
      <c r="C252" s="22">
        <v>2.47</v>
      </c>
    </row>
    <row r="253" spans="1:3" ht="12.75">
      <c r="A253" s="325" t="s">
        <v>576</v>
      </c>
      <c r="B253" s="25" t="s">
        <v>94</v>
      </c>
      <c r="C253" s="26" t="s">
        <v>94</v>
      </c>
    </row>
    <row r="254" spans="1:3" ht="12.75">
      <c r="A254" s="326" t="s">
        <v>577</v>
      </c>
      <c r="B254" s="21">
        <v>2</v>
      </c>
      <c r="C254" s="22">
        <v>1.8</v>
      </c>
    </row>
    <row r="255" spans="1:3" ht="12.75">
      <c r="A255" s="333" t="s">
        <v>642</v>
      </c>
      <c r="B255" s="28">
        <v>150</v>
      </c>
      <c r="C255" s="29">
        <v>100</v>
      </c>
    </row>
    <row r="256" ht="36" customHeight="1"/>
    <row r="257" spans="1:7" ht="21.75" customHeight="1">
      <c r="A257" s="334" t="s">
        <v>718</v>
      </c>
      <c r="B257" s="334"/>
      <c r="C257" s="334"/>
      <c r="D257" s="334"/>
      <c r="E257" s="334"/>
      <c r="F257" s="334"/>
      <c r="G257" s="334"/>
    </row>
    <row r="258" spans="1:35" ht="23.25" customHeight="1">
      <c r="A258" s="335"/>
      <c r="B258" s="157" t="s">
        <v>665</v>
      </c>
      <c r="C258" s="157" t="s">
        <v>669</v>
      </c>
      <c r="D258" s="157" t="s">
        <v>665</v>
      </c>
      <c r="E258" s="157" t="s">
        <v>669</v>
      </c>
      <c r="F258" s="157" t="s">
        <v>665</v>
      </c>
      <c r="G258" s="336" t="s">
        <v>669</v>
      </c>
      <c r="J258" s="1"/>
      <c r="AI258" s="11"/>
    </row>
    <row r="259" spans="1:35" ht="19.5" customHeight="1">
      <c r="A259" s="335"/>
      <c r="B259" s="133">
        <v>42513</v>
      </c>
      <c r="C259" s="133">
        <v>42513</v>
      </c>
      <c r="D259" s="133">
        <v>42611</v>
      </c>
      <c r="E259" s="133">
        <v>42611</v>
      </c>
      <c r="F259" s="133">
        <v>42725</v>
      </c>
      <c r="G259" s="337">
        <v>42725</v>
      </c>
      <c r="J259" s="1"/>
      <c r="AI259" s="11"/>
    </row>
    <row r="260" spans="1:7" s="11" customFormat="1" ht="9.75" customHeight="1">
      <c r="A260" s="320"/>
      <c r="B260" s="174"/>
      <c r="C260" s="174"/>
      <c r="D260" s="174"/>
      <c r="E260" s="174"/>
      <c r="F260" s="174"/>
      <c r="G260" s="176"/>
    </row>
    <row r="261" spans="1:35" ht="12.75">
      <c r="A261" s="338" t="s">
        <v>91</v>
      </c>
      <c r="B261" s="21">
        <v>7.2</v>
      </c>
      <c r="C261" s="21">
        <v>7.8</v>
      </c>
      <c r="D261" s="21">
        <v>6.8</v>
      </c>
      <c r="E261" s="21">
        <v>7.1</v>
      </c>
      <c r="F261" s="21">
        <v>7.21</v>
      </c>
      <c r="G261" s="179">
        <v>7</v>
      </c>
      <c r="J261" s="1"/>
      <c r="AI261" s="11"/>
    </row>
    <row r="262" spans="1:35" ht="12.75">
      <c r="A262" s="339" t="s">
        <v>80</v>
      </c>
      <c r="B262" s="25" t="s">
        <v>670</v>
      </c>
      <c r="C262" s="25" t="s">
        <v>670</v>
      </c>
      <c r="D262" s="25" t="s">
        <v>670</v>
      </c>
      <c r="E262" s="25" t="s">
        <v>670</v>
      </c>
      <c r="F262" s="25" t="s">
        <v>670</v>
      </c>
      <c r="G262" s="182" t="s">
        <v>670</v>
      </c>
      <c r="J262" s="1"/>
      <c r="AI262" s="11"/>
    </row>
    <row r="263" spans="1:35" ht="12.75">
      <c r="A263" s="338" t="s">
        <v>77</v>
      </c>
      <c r="B263" s="21" t="s">
        <v>79</v>
      </c>
      <c r="C263" s="21" t="s">
        <v>79</v>
      </c>
      <c r="D263" s="21" t="s">
        <v>79</v>
      </c>
      <c r="E263" s="21" t="s">
        <v>79</v>
      </c>
      <c r="F263" s="21" t="s">
        <v>79</v>
      </c>
      <c r="G263" s="179" t="s">
        <v>79</v>
      </c>
      <c r="J263" s="1"/>
      <c r="AI263" s="11"/>
    </row>
    <row r="264" spans="1:35" ht="12.75">
      <c r="A264" s="339" t="s">
        <v>270</v>
      </c>
      <c r="B264" s="25">
        <v>50</v>
      </c>
      <c r="C264" s="25">
        <v>85</v>
      </c>
      <c r="D264" s="25">
        <v>9</v>
      </c>
      <c r="E264" s="25">
        <v>5</v>
      </c>
      <c r="F264" s="25">
        <v>18</v>
      </c>
      <c r="G264" s="182">
        <v>30</v>
      </c>
      <c r="J264" s="1"/>
      <c r="AI264" s="11"/>
    </row>
    <row r="265" spans="1:35" ht="12.75">
      <c r="A265" s="338" t="s">
        <v>637</v>
      </c>
      <c r="B265" s="21">
        <v>40</v>
      </c>
      <c r="C265" s="21">
        <v>35</v>
      </c>
      <c r="D265" s="21">
        <v>55</v>
      </c>
      <c r="E265" s="21">
        <v>69</v>
      </c>
      <c r="F265" s="21">
        <v>31</v>
      </c>
      <c r="G265" s="179">
        <v>120</v>
      </c>
      <c r="J265" s="1"/>
      <c r="AI265" s="11"/>
    </row>
    <row r="266" spans="1:35" ht="12.75">
      <c r="A266" s="339" t="s">
        <v>167</v>
      </c>
      <c r="B266" s="25">
        <v>200</v>
      </c>
      <c r="C266" s="25">
        <v>110</v>
      </c>
      <c r="D266" s="25">
        <v>110</v>
      </c>
      <c r="E266" s="25">
        <v>130</v>
      </c>
      <c r="F266" s="25">
        <v>180</v>
      </c>
      <c r="G266" s="182">
        <v>250</v>
      </c>
      <c r="J266" s="1"/>
      <c r="AI266" s="11"/>
    </row>
    <row r="267" spans="1:35" ht="12.75">
      <c r="A267" s="338" t="s">
        <v>96</v>
      </c>
      <c r="B267" s="21" t="s">
        <v>94</v>
      </c>
      <c r="C267" s="21" t="s">
        <v>94</v>
      </c>
      <c r="D267" s="21" t="s">
        <v>94</v>
      </c>
      <c r="E267" s="21" t="s">
        <v>94</v>
      </c>
      <c r="F267" s="21" t="s">
        <v>94</v>
      </c>
      <c r="G267" s="179" t="s">
        <v>94</v>
      </c>
      <c r="J267" s="1"/>
      <c r="AI267" s="11"/>
    </row>
    <row r="268" spans="1:35" ht="12.75">
      <c r="A268" s="339" t="s">
        <v>639</v>
      </c>
      <c r="B268" s="25" t="s">
        <v>94</v>
      </c>
      <c r="C268" s="25" t="s">
        <v>94</v>
      </c>
      <c r="D268" s="25" t="s">
        <v>654</v>
      </c>
      <c r="E268" s="25" t="s">
        <v>654</v>
      </c>
      <c r="F268" s="25" t="s">
        <v>94</v>
      </c>
      <c r="G268" s="182" t="s">
        <v>94</v>
      </c>
      <c r="J268" s="1"/>
      <c r="AI268" s="11"/>
    </row>
    <row r="269" spans="1:35" ht="12.75">
      <c r="A269" s="338" t="s">
        <v>102</v>
      </c>
      <c r="B269" s="21" t="s">
        <v>94</v>
      </c>
      <c r="C269" s="21" t="s">
        <v>94</v>
      </c>
      <c r="D269" s="21">
        <v>0.01</v>
      </c>
      <c r="E269" s="21" t="s">
        <v>94</v>
      </c>
      <c r="F269" s="21" t="s">
        <v>94</v>
      </c>
      <c r="G269" s="179" t="s">
        <v>94</v>
      </c>
      <c r="J269" s="1"/>
      <c r="AI269" s="11"/>
    </row>
    <row r="270" spans="1:35" ht="12.75">
      <c r="A270" s="339" t="s">
        <v>274</v>
      </c>
      <c r="B270" s="25" t="s">
        <v>94</v>
      </c>
      <c r="C270" s="25">
        <v>0.1</v>
      </c>
      <c r="D270" s="25" t="s">
        <v>51</v>
      </c>
      <c r="E270" s="25" t="s">
        <v>51</v>
      </c>
      <c r="F270" s="25">
        <v>0.1</v>
      </c>
      <c r="G270" s="182" t="s">
        <v>94</v>
      </c>
      <c r="J270" s="1"/>
      <c r="AI270" s="11"/>
    </row>
    <row r="271" spans="1:35" ht="12.75">
      <c r="A271" s="338" t="s">
        <v>108</v>
      </c>
      <c r="B271" s="21">
        <v>0.2</v>
      </c>
      <c r="C271" s="21">
        <v>0.33</v>
      </c>
      <c r="D271" s="21">
        <v>0.04</v>
      </c>
      <c r="E271" s="21">
        <v>0.02</v>
      </c>
      <c r="F271" s="21" t="s">
        <v>94</v>
      </c>
      <c r="G271" s="179" t="s">
        <v>94</v>
      </c>
      <c r="J271" s="1"/>
      <c r="AI271" s="11"/>
    </row>
    <row r="272" spans="1:35" ht="12.75">
      <c r="A272" s="339" t="s">
        <v>124</v>
      </c>
      <c r="B272" s="25">
        <v>20</v>
      </c>
      <c r="C272" s="25">
        <v>36</v>
      </c>
      <c r="D272" s="25">
        <v>404</v>
      </c>
      <c r="E272" s="25">
        <v>10</v>
      </c>
      <c r="F272" s="25">
        <v>1</v>
      </c>
      <c r="G272" s="182">
        <v>158</v>
      </c>
      <c r="J272" s="1"/>
      <c r="AI272" s="11"/>
    </row>
    <row r="273" spans="1:35" ht="12.75">
      <c r="A273" s="338" t="s">
        <v>122</v>
      </c>
      <c r="B273" s="21">
        <v>32</v>
      </c>
      <c r="C273" s="21">
        <v>15</v>
      </c>
      <c r="D273" s="21">
        <v>601</v>
      </c>
      <c r="E273" s="21">
        <v>155</v>
      </c>
      <c r="F273" s="21">
        <v>2</v>
      </c>
      <c r="G273" s="179">
        <v>1000</v>
      </c>
      <c r="J273" s="1"/>
      <c r="AI273" s="11"/>
    </row>
    <row r="274" spans="1:35" ht="12.75">
      <c r="A274" s="339" t="s">
        <v>123</v>
      </c>
      <c r="B274" s="25">
        <v>0.1</v>
      </c>
      <c r="C274" s="25">
        <v>0.1</v>
      </c>
      <c r="D274" s="25">
        <v>0.1</v>
      </c>
      <c r="E274" s="25">
        <v>0.1</v>
      </c>
      <c r="F274" s="25">
        <v>0.1</v>
      </c>
      <c r="G274" s="182">
        <v>0.2</v>
      </c>
      <c r="J274" s="1"/>
      <c r="AI274" s="11"/>
    </row>
    <row r="275" spans="1:35" ht="12.75">
      <c r="A275" s="338" t="s">
        <v>641</v>
      </c>
      <c r="B275" s="21">
        <v>2.28</v>
      </c>
      <c r="C275" s="21">
        <v>2.03</v>
      </c>
      <c r="D275" s="21">
        <v>8.9</v>
      </c>
      <c r="E275" s="21">
        <v>1.02</v>
      </c>
      <c r="F275" s="21">
        <v>7</v>
      </c>
      <c r="G275" s="179">
        <v>8</v>
      </c>
      <c r="J275" s="1"/>
      <c r="AI275" s="11"/>
    </row>
    <row r="276" spans="1:35" ht="12.75">
      <c r="A276" s="339" t="s">
        <v>576</v>
      </c>
      <c r="B276" s="25">
        <v>0.12</v>
      </c>
      <c r="C276" s="25">
        <v>0.09</v>
      </c>
      <c r="D276" s="25" t="s">
        <v>94</v>
      </c>
      <c r="E276" s="25" t="s">
        <v>94</v>
      </c>
      <c r="F276" s="25" t="s">
        <v>719</v>
      </c>
      <c r="G276" s="182">
        <v>0.5</v>
      </c>
      <c r="J276" s="1"/>
      <c r="AI276" s="11"/>
    </row>
    <row r="277" spans="1:35" ht="12.75">
      <c r="A277" s="338" t="s">
        <v>577</v>
      </c>
      <c r="B277" s="21">
        <v>0.3</v>
      </c>
      <c r="C277" s="21">
        <v>0.2</v>
      </c>
      <c r="D277" s="21">
        <v>4.1</v>
      </c>
      <c r="E277" s="21">
        <v>0.9</v>
      </c>
      <c r="F277" s="21">
        <v>0.2</v>
      </c>
      <c r="G277" s="179">
        <v>18.5</v>
      </c>
      <c r="J277" s="1"/>
      <c r="AI277" s="11"/>
    </row>
    <row r="278" spans="1:35" ht="12.75">
      <c r="A278" s="340" t="s">
        <v>642</v>
      </c>
      <c r="B278" s="194">
        <v>2500</v>
      </c>
      <c r="C278" s="194">
        <v>1800</v>
      </c>
      <c r="D278" s="194">
        <v>0</v>
      </c>
      <c r="E278" s="194">
        <v>0</v>
      </c>
      <c r="F278" s="194">
        <v>1500</v>
      </c>
      <c r="G278" s="196">
        <v>1000</v>
      </c>
      <c r="J278" s="1"/>
      <c r="AI278" s="11"/>
    </row>
    <row r="279" ht="29.25" customHeight="1">
      <c r="B279" s="54"/>
    </row>
    <row r="280" spans="1:3" ht="36" customHeight="1">
      <c r="A280" s="55" t="s">
        <v>720</v>
      </c>
      <c r="B280" s="55"/>
      <c r="C280" s="54"/>
    </row>
    <row r="281" spans="1:2" s="11" customFormat="1" ht="31.5" customHeight="1">
      <c r="A281" s="234" t="s">
        <v>550</v>
      </c>
      <c r="B281" s="159" t="s">
        <v>721</v>
      </c>
    </row>
    <row r="282" spans="1:3" ht="24.75" customHeight="1">
      <c r="A282" s="248"/>
      <c r="B282" s="18" t="s">
        <v>715</v>
      </c>
      <c r="C282" s="79"/>
    </row>
    <row r="283" spans="1:3" s="11" customFormat="1" ht="6.75" customHeight="1">
      <c r="A283" s="276"/>
      <c r="B283" s="300"/>
      <c r="C283" s="80"/>
    </row>
    <row r="284" spans="1:2" ht="12.75">
      <c r="A284" s="20" t="s">
        <v>722</v>
      </c>
      <c r="B284" s="22" t="s">
        <v>410</v>
      </c>
    </row>
    <row r="285" spans="1:2" ht="12.75">
      <c r="A285" s="24" t="s">
        <v>723</v>
      </c>
      <c r="B285" s="26" t="s">
        <v>410</v>
      </c>
    </row>
    <row r="286" spans="1:2" ht="12.75">
      <c r="A286" s="20" t="s">
        <v>724</v>
      </c>
      <c r="B286" s="22" t="s">
        <v>412</v>
      </c>
    </row>
    <row r="287" spans="1:2" ht="12.75">
      <c r="A287" s="24" t="s">
        <v>725</v>
      </c>
      <c r="B287" s="26" t="s">
        <v>410</v>
      </c>
    </row>
    <row r="288" spans="1:2" ht="12.75">
      <c r="A288" s="20" t="s">
        <v>726</v>
      </c>
      <c r="B288" s="22" t="s">
        <v>410</v>
      </c>
    </row>
    <row r="289" spans="1:2" ht="12.75">
      <c r="A289" s="24" t="s">
        <v>727</v>
      </c>
      <c r="B289" s="26" t="s">
        <v>410</v>
      </c>
    </row>
    <row r="290" spans="1:2" ht="12.75">
      <c r="A290" s="20" t="s">
        <v>727</v>
      </c>
      <c r="B290" s="22" t="s">
        <v>410</v>
      </c>
    </row>
    <row r="291" spans="1:2" ht="12.75">
      <c r="A291" s="24" t="s">
        <v>553</v>
      </c>
      <c r="B291" s="26" t="s">
        <v>412</v>
      </c>
    </row>
    <row r="292" spans="1:2" ht="12.75">
      <c r="A292" s="20" t="s">
        <v>551</v>
      </c>
      <c r="B292" s="22" t="s">
        <v>410</v>
      </c>
    </row>
    <row r="293" spans="1:2" ht="12.75">
      <c r="A293" s="24" t="s">
        <v>557</v>
      </c>
      <c r="B293" s="26" t="s">
        <v>410</v>
      </c>
    </row>
    <row r="294" spans="1:2" ht="12.75">
      <c r="A294" s="20" t="s">
        <v>559</v>
      </c>
      <c r="B294" s="22" t="s">
        <v>412</v>
      </c>
    </row>
    <row r="295" spans="1:2" ht="12.75">
      <c r="A295" s="24" t="s">
        <v>560</v>
      </c>
      <c r="B295" s="26" t="s">
        <v>412</v>
      </c>
    </row>
    <row r="296" spans="1:2" ht="12.75">
      <c r="A296" s="20" t="s">
        <v>728</v>
      </c>
      <c r="B296" s="22" t="s">
        <v>412</v>
      </c>
    </row>
    <row r="297" spans="1:2" ht="12.75">
      <c r="A297" s="24" t="s">
        <v>729</v>
      </c>
      <c r="B297" s="26" t="s">
        <v>412</v>
      </c>
    </row>
    <row r="298" spans="1:2" ht="12.75">
      <c r="A298" s="20" t="s">
        <v>730</v>
      </c>
      <c r="B298" s="22" t="s">
        <v>412</v>
      </c>
    </row>
    <row r="299" spans="1:2" ht="12.75">
      <c r="A299" s="24" t="s">
        <v>554</v>
      </c>
      <c r="B299" s="26" t="s">
        <v>410</v>
      </c>
    </row>
    <row r="300" spans="1:2" ht="12.75">
      <c r="A300" s="20" t="s">
        <v>555</v>
      </c>
      <c r="B300" s="22" t="s">
        <v>410</v>
      </c>
    </row>
    <row r="301" spans="1:2" ht="12.75">
      <c r="A301" s="24" t="s">
        <v>555</v>
      </c>
      <c r="B301" s="26" t="s">
        <v>410</v>
      </c>
    </row>
    <row r="302" spans="1:2" ht="12.75">
      <c r="A302" s="20" t="s">
        <v>555</v>
      </c>
      <c r="B302" s="22" t="s">
        <v>410</v>
      </c>
    </row>
    <row r="303" spans="1:2" ht="12.75">
      <c r="A303" s="24" t="s">
        <v>731</v>
      </c>
      <c r="B303" s="26" t="s">
        <v>410</v>
      </c>
    </row>
    <row r="304" spans="1:2" ht="12.75">
      <c r="A304" s="20" t="s">
        <v>732</v>
      </c>
      <c r="B304" s="22" t="s">
        <v>412</v>
      </c>
    </row>
    <row r="305" spans="1:2" ht="12.75">
      <c r="A305" s="24" t="s">
        <v>733</v>
      </c>
      <c r="B305" s="26" t="s">
        <v>412</v>
      </c>
    </row>
    <row r="306" spans="1:2" ht="12.75">
      <c r="A306" s="20" t="s">
        <v>562</v>
      </c>
      <c r="B306" s="22" t="s">
        <v>412</v>
      </c>
    </row>
    <row r="307" spans="1:2" ht="12.75">
      <c r="A307" s="24" t="s">
        <v>734</v>
      </c>
      <c r="B307" s="26" t="s">
        <v>410</v>
      </c>
    </row>
    <row r="308" spans="1:2" ht="12.75">
      <c r="A308" s="20" t="s">
        <v>735</v>
      </c>
      <c r="B308" s="22" t="s">
        <v>410</v>
      </c>
    </row>
    <row r="309" spans="1:2" ht="12.75">
      <c r="A309" s="24" t="s">
        <v>736</v>
      </c>
      <c r="B309" s="26" t="s">
        <v>410</v>
      </c>
    </row>
    <row r="310" spans="1:2" ht="12.75">
      <c r="A310" s="20" t="s">
        <v>561</v>
      </c>
      <c r="B310" s="22" t="s">
        <v>412</v>
      </c>
    </row>
    <row r="311" spans="1:2" ht="12.75">
      <c r="A311" s="24" t="s">
        <v>737</v>
      </c>
      <c r="B311" s="26" t="s">
        <v>410</v>
      </c>
    </row>
    <row r="312" spans="1:2" ht="12.75">
      <c r="A312" s="20" t="s">
        <v>738</v>
      </c>
      <c r="B312" s="22" t="s">
        <v>410</v>
      </c>
    </row>
    <row r="313" spans="1:2" ht="12.75">
      <c r="A313" s="24" t="s">
        <v>739</v>
      </c>
      <c r="B313" s="26" t="s">
        <v>410</v>
      </c>
    </row>
    <row r="314" spans="1:2" ht="12.75">
      <c r="A314" s="31" t="s">
        <v>740</v>
      </c>
      <c r="B314" s="32" t="s">
        <v>410</v>
      </c>
    </row>
    <row r="315" ht="30" customHeight="1">
      <c r="B315" s="54"/>
    </row>
    <row r="316" spans="1:5" ht="39" customHeight="1">
      <c r="A316" s="55" t="s">
        <v>741</v>
      </c>
      <c r="B316" s="55"/>
      <c r="C316" s="55"/>
      <c r="D316" s="55"/>
      <c r="E316" s="55"/>
    </row>
    <row r="317" spans="1:5" ht="27" customHeight="1">
      <c r="A317" s="234"/>
      <c r="B317" s="308" t="s">
        <v>96</v>
      </c>
      <c r="C317" s="308" t="s">
        <v>639</v>
      </c>
      <c r="D317" s="308" t="s">
        <v>102</v>
      </c>
      <c r="E317" s="309" t="s">
        <v>108</v>
      </c>
    </row>
    <row r="318" spans="1:5" ht="21.75" customHeight="1">
      <c r="A318" s="234"/>
      <c r="B318" s="168">
        <v>42489</v>
      </c>
      <c r="C318" s="168"/>
      <c r="D318" s="168"/>
      <c r="E318" s="168"/>
    </row>
    <row r="319" spans="1:5" s="11" customFormat="1" ht="9" customHeight="1">
      <c r="A319" s="243"/>
      <c r="B319" s="174"/>
      <c r="C319" s="174"/>
      <c r="D319" s="174"/>
      <c r="E319" s="244"/>
    </row>
    <row r="320" spans="1:5" ht="12.75">
      <c r="A320" s="24" t="s">
        <v>704</v>
      </c>
      <c r="B320" s="25" t="s">
        <v>94</v>
      </c>
      <c r="C320" s="25" t="s">
        <v>94</v>
      </c>
      <c r="D320" s="25" t="s">
        <v>94</v>
      </c>
      <c r="E320" s="26" t="s">
        <v>94</v>
      </c>
    </row>
    <row r="321" spans="1:5" ht="12.75">
      <c r="A321" s="31" t="s">
        <v>742</v>
      </c>
      <c r="B321" s="45" t="s">
        <v>94</v>
      </c>
      <c r="C321" s="45" t="s">
        <v>94</v>
      </c>
      <c r="D321" s="45" t="s">
        <v>94</v>
      </c>
      <c r="E321" s="32" t="s">
        <v>94</v>
      </c>
    </row>
  </sheetData>
  <mergeCells count="61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0:D20"/>
    <mergeCell ref="A25:I25"/>
    <mergeCell ref="A27:G27"/>
    <mergeCell ref="A39:G39"/>
    <mergeCell ref="B41:G41"/>
    <mergeCell ref="B49:G49"/>
    <mergeCell ref="A56:I56"/>
    <mergeCell ref="A79:E79"/>
    <mergeCell ref="A111:E111"/>
    <mergeCell ref="B113:E113"/>
    <mergeCell ref="A118:I118"/>
    <mergeCell ref="A120:G120"/>
    <mergeCell ref="B122:G122"/>
    <mergeCell ref="A130:B130"/>
    <mergeCell ref="A137:G137"/>
    <mergeCell ref="B139:G139"/>
    <mergeCell ref="A147:G147"/>
    <mergeCell ref="A171:E171"/>
    <mergeCell ref="A206:E206"/>
    <mergeCell ref="B208:E208"/>
    <mergeCell ref="A213:C213"/>
    <mergeCell ref="B215:C215"/>
    <mergeCell ref="A222:I222"/>
    <mergeCell ref="A224:G224"/>
    <mergeCell ref="B226:G226"/>
    <mergeCell ref="A234:C234"/>
    <mergeCell ref="A257:G257"/>
    <mergeCell ref="A280:B280"/>
    <mergeCell ref="A316:E316"/>
    <mergeCell ref="B318:E318"/>
  </mergeCells>
  <printOptions horizontalCentered="1"/>
  <pageMargins left="0.3541666666666667" right="0.3541666666666667" top="0.5513888888888889" bottom="0.5902777777777778" header="0.5118055555555555" footer="0.5118055555555555"/>
  <pageSetup horizontalDpi="300" verticalDpi="300" orientation="portrait" paperSize="9" scale="66"/>
  <rowBreaks count="4" manualBreakCount="4">
    <brk id="38" max="255" man="1"/>
    <brk id="170" max="255" man="1"/>
    <brk id="221" max="255" man="1"/>
    <brk id="27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0">
      <selection activeCell="A19" sqref="A19"/>
    </sheetView>
  </sheetViews>
  <sheetFormatPr defaultColWidth="9.140625" defaultRowHeight="12.75"/>
  <cols>
    <col min="1" max="1" width="48.00390625" style="1" customWidth="1"/>
    <col min="2" max="2" width="33.57421875" style="1" customWidth="1"/>
    <col min="3" max="16384" width="9.140625" style="1" customWidth="1"/>
  </cols>
  <sheetData>
    <row r="1" spans="1:30" ht="30" customHeight="1">
      <c r="A1" s="2" t="s">
        <v>0</v>
      </c>
      <c r="B1" s="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2" ht="21.75" customHeight="1">
      <c r="A2" s="3" t="s">
        <v>1</v>
      </c>
      <c r="B2" s="3"/>
    </row>
    <row r="3" spans="1:2" ht="20.25" customHeight="1">
      <c r="A3" s="5" t="s">
        <v>2</v>
      </c>
      <c r="B3" s="3" t="s">
        <v>743</v>
      </c>
    </row>
    <row r="4" spans="1:2" ht="24.75">
      <c r="A4" s="5" t="s">
        <v>4</v>
      </c>
      <c r="B4" s="6" t="s">
        <v>744</v>
      </c>
    </row>
    <row r="5" spans="1:2" ht="20.25" customHeight="1">
      <c r="A5" s="5" t="s">
        <v>6</v>
      </c>
      <c r="B5" s="6" t="s">
        <v>745</v>
      </c>
    </row>
    <row r="6" spans="1:2" ht="20.25" customHeight="1">
      <c r="A6" s="5" t="s">
        <v>8</v>
      </c>
      <c r="B6" s="6" t="s">
        <v>746</v>
      </c>
    </row>
    <row r="7" spans="1:2" ht="21.75" customHeight="1">
      <c r="A7" s="3" t="s">
        <v>10</v>
      </c>
      <c r="B7" s="3"/>
    </row>
    <row r="8" spans="1:2" ht="34.5" customHeight="1">
      <c r="A8" s="5" t="s">
        <v>11</v>
      </c>
      <c r="B8" s="6" t="s">
        <v>12</v>
      </c>
    </row>
    <row r="9" spans="1:2" ht="20.25" customHeight="1">
      <c r="A9" s="5" t="s">
        <v>13</v>
      </c>
      <c r="B9" s="341"/>
    </row>
    <row r="10" spans="1:2" ht="20.25" customHeight="1">
      <c r="A10" s="5" t="s">
        <v>15</v>
      </c>
      <c r="B10" s="6" t="s">
        <v>16</v>
      </c>
    </row>
    <row r="11" spans="1:30" ht="30" customHeight="1">
      <c r="A11" s="2" t="s">
        <v>17</v>
      </c>
      <c r="B11" s="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2" ht="21.75" customHeight="1">
      <c r="A12" s="3" t="s">
        <v>18</v>
      </c>
      <c r="B12" s="3"/>
    </row>
    <row r="13" spans="1:2" ht="20.25" customHeight="1">
      <c r="A13" s="5" t="s">
        <v>19</v>
      </c>
      <c r="B13" s="6" t="s">
        <v>20</v>
      </c>
    </row>
    <row r="14" spans="1:2" ht="20.25" customHeight="1">
      <c r="A14" s="5" t="s">
        <v>21</v>
      </c>
      <c r="B14" s="6" t="s">
        <v>22</v>
      </c>
    </row>
    <row r="15" spans="1:2" ht="20.25" customHeight="1">
      <c r="A15" s="5" t="s">
        <v>23</v>
      </c>
      <c r="B15" s="6">
        <v>298641</v>
      </c>
    </row>
    <row r="16" spans="1:2" ht="20.25" customHeight="1">
      <c r="A16" s="5" t="s">
        <v>24</v>
      </c>
      <c r="B16" s="7">
        <v>39171</v>
      </c>
    </row>
    <row r="17" spans="1:2" ht="72.75">
      <c r="A17" s="5" t="s">
        <v>25</v>
      </c>
      <c r="B17" s="3" t="s">
        <v>747</v>
      </c>
    </row>
    <row r="18" spans="1:256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342" t="s">
        <v>748</v>
      </c>
      <c r="B19" s="342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6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12.75">
      <c r="A21"/>
    </row>
    <row r="22" ht="12.75">
      <c r="A22"/>
    </row>
  </sheetData>
  <mergeCells count="6">
    <mergeCell ref="A1:B1"/>
    <mergeCell ref="A2:B2"/>
    <mergeCell ref="A7:B7"/>
    <mergeCell ref="A11:B11"/>
    <mergeCell ref="A12:B12"/>
    <mergeCell ref="A19:B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64"/>
  <sheetViews>
    <sheetView zoomScale="75" zoomScaleNormal="75" zoomScaleSheetLayoutView="75" workbookViewId="0" topLeftCell="A1">
      <selection activeCell="C18" sqref="C18"/>
    </sheetView>
  </sheetViews>
  <sheetFormatPr defaultColWidth="13.7109375" defaultRowHeight="12.75"/>
  <cols>
    <col min="1" max="1" width="25.28125" style="1" customWidth="1"/>
    <col min="2" max="2" width="24.7109375" style="1" customWidth="1"/>
    <col min="3" max="3" width="11.28125" style="1" customWidth="1"/>
    <col min="4" max="4" width="40.421875" style="1" customWidth="1"/>
    <col min="5" max="5" width="13.57421875" style="54" customWidth="1"/>
    <col min="6" max="6" width="14.140625" style="1" customWidth="1"/>
    <col min="7" max="8" width="13.7109375" style="1" customWidth="1"/>
    <col min="9" max="9" width="12.140625" style="1" customWidth="1"/>
    <col min="10" max="16384" width="13.7109375" style="1" customWidth="1"/>
  </cols>
  <sheetData>
    <row r="1" spans="1:4" s="1" customFormat="1" ht="32.25" customHeight="1">
      <c r="A1" s="112" t="s">
        <v>0</v>
      </c>
      <c r="B1" s="112"/>
      <c r="C1" s="112"/>
      <c r="D1" s="112"/>
    </row>
    <row r="2" spans="1:4" s="1" customFormat="1" ht="23.25" customHeight="1">
      <c r="A2" s="113" t="s">
        <v>1</v>
      </c>
      <c r="B2" s="113"/>
      <c r="C2" s="113"/>
      <c r="D2" s="113"/>
    </row>
    <row r="3" spans="1:4" ht="34.5" customHeight="1">
      <c r="A3" s="114" t="s">
        <v>2</v>
      </c>
      <c r="B3" s="114"/>
      <c r="C3" s="113" t="s">
        <v>749</v>
      </c>
      <c r="D3" s="113"/>
    </row>
    <row r="4" spans="1:4" ht="34.5" customHeight="1">
      <c r="A4" s="114" t="s">
        <v>4</v>
      </c>
      <c r="B4" s="114"/>
      <c r="C4" s="115" t="s">
        <v>750</v>
      </c>
      <c r="D4" s="115"/>
    </row>
    <row r="5" spans="1:4" ht="13.5" customHeight="1">
      <c r="A5" s="114" t="s">
        <v>6</v>
      </c>
      <c r="B5" s="114"/>
      <c r="C5" s="115" t="s">
        <v>597</v>
      </c>
      <c r="D5" s="115"/>
    </row>
    <row r="6" spans="1:4" ht="13.5" customHeight="1">
      <c r="A6" s="114" t="s">
        <v>8</v>
      </c>
      <c r="B6" s="114"/>
      <c r="C6" s="115" t="s">
        <v>232</v>
      </c>
      <c r="D6" s="115"/>
    </row>
    <row r="7" spans="1:4" s="1" customFormat="1" ht="23.25" customHeight="1">
      <c r="A7" s="113" t="s">
        <v>10</v>
      </c>
      <c r="B7" s="113"/>
      <c r="C7" s="113"/>
      <c r="D7" s="113"/>
    </row>
    <row r="8" spans="1:4" ht="34.5" customHeight="1">
      <c r="A8" s="114" t="s">
        <v>11</v>
      </c>
      <c r="B8" s="114"/>
      <c r="C8" s="115" t="s">
        <v>12</v>
      </c>
      <c r="D8" s="115"/>
    </row>
    <row r="9" spans="1:4" ht="52.5" customHeight="1">
      <c r="A9" s="114" t="s">
        <v>13</v>
      </c>
      <c r="B9" s="114"/>
      <c r="C9" s="115" t="s">
        <v>751</v>
      </c>
      <c r="D9" s="115"/>
    </row>
    <row r="10" spans="1:4" ht="13.5" customHeight="1">
      <c r="A10" s="114" t="s">
        <v>15</v>
      </c>
      <c r="B10" s="114"/>
      <c r="C10" s="115" t="s">
        <v>16</v>
      </c>
      <c r="D10" s="115"/>
    </row>
    <row r="11" spans="1:4" ht="17.25" customHeight="1">
      <c r="A11" s="343" t="s">
        <v>752</v>
      </c>
      <c r="B11" s="343"/>
      <c r="C11" s="343" t="s">
        <v>753</v>
      </c>
      <c r="D11" s="343"/>
    </row>
    <row r="12" spans="1:4" s="1" customFormat="1" ht="32.25" customHeight="1">
      <c r="A12" s="112" t="s">
        <v>17</v>
      </c>
      <c r="B12" s="112"/>
      <c r="C12" s="112"/>
      <c r="D12" s="112"/>
    </row>
    <row r="13" spans="1:4" s="1" customFormat="1" ht="23.25" customHeight="1">
      <c r="A13" s="113" t="s">
        <v>18</v>
      </c>
      <c r="B13" s="113"/>
      <c r="C13" s="113"/>
      <c r="D13" s="113"/>
    </row>
    <row r="14" spans="1:4" ht="13.5" customHeight="1">
      <c r="A14" s="114" t="s">
        <v>19</v>
      </c>
      <c r="B14" s="114"/>
      <c r="C14" s="115" t="s">
        <v>20</v>
      </c>
      <c r="D14" s="115"/>
    </row>
    <row r="15" spans="1:4" ht="13.5" customHeight="1">
      <c r="A15" s="114" t="s">
        <v>21</v>
      </c>
      <c r="B15" s="114"/>
      <c r="C15" s="115" t="s">
        <v>22</v>
      </c>
      <c r="D15" s="115"/>
    </row>
    <row r="16" spans="1:4" ht="13.5" customHeight="1">
      <c r="A16" s="114" t="s">
        <v>23</v>
      </c>
      <c r="B16" s="114"/>
      <c r="C16" s="115">
        <v>298820</v>
      </c>
      <c r="D16" s="115"/>
    </row>
    <row r="17" spans="1:4" ht="13.5" customHeight="1">
      <c r="A17" s="114" t="s">
        <v>24</v>
      </c>
      <c r="B17" s="114"/>
      <c r="C17" s="115">
        <v>39170</v>
      </c>
      <c r="D17" s="115"/>
    </row>
    <row r="18" spans="1:4" ht="66" customHeight="1">
      <c r="A18" s="114" t="s">
        <v>25</v>
      </c>
      <c r="B18" s="114"/>
      <c r="C18" s="115" t="s">
        <v>754</v>
      </c>
      <c r="D18" s="115"/>
    </row>
    <row r="19" spans="1:4" ht="13.5" customHeight="1">
      <c r="A19" s="114" t="s">
        <v>27</v>
      </c>
      <c r="B19" s="114"/>
      <c r="C19" s="115" t="s">
        <v>755</v>
      </c>
      <c r="D19" s="115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1.75" customHeight="1">
      <c r="A21" s="9" t="s">
        <v>29</v>
      </c>
      <c r="B21" s="9"/>
      <c r="C21" s="9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4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6" spans="1:18" s="11" customFormat="1" ht="27" customHeight="1">
      <c r="A26" s="344" t="s">
        <v>601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5"/>
      <c r="L26" s="345"/>
      <c r="M26" s="345"/>
      <c r="N26" s="345"/>
      <c r="O26" s="345"/>
      <c r="P26" s="345"/>
      <c r="Q26" s="345"/>
      <c r="R26" s="345"/>
    </row>
    <row r="27" ht="18.75" customHeight="1"/>
    <row r="28" spans="1:4" ht="36.75" customHeight="1">
      <c r="A28" s="346" t="s">
        <v>756</v>
      </c>
      <c r="B28" s="346"/>
      <c r="C28" s="346"/>
      <c r="D28" s="347"/>
    </row>
    <row r="29" spans="1:4" s="1" customFormat="1" ht="21" customHeight="1">
      <c r="A29" s="238" t="s">
        <v>757</v>
      </c>
      <c r="B29" s="239" t="s">
        <v>758</v>
      </c>
      <c r="C29" s="239" t="s">
        <v>758</v>
      </c>
      <c r="D29" s="54"/>
    </row>
    <row r="30" spans="1:4" s="351" customFormat="1" ht="20.25" customHeight="1">
      <c r="A30" s="238"/>
      <c r="B30" s="348">
        <v>41641</v>
      </c>
      <c r="C30" s="349">
        <v>41662</v>
      </c>
      <c r="D30" s="350"/>
    </row>
    <row r="31" spans="1:3" s="355" customFormat="1" ht="4.5" customHeight="1">
      <c r="A31" s="352"/>
      <c r="B31" s="353"/>
      <c r="C31" s="354"/>
    </row>
    <row r="32" spans="1:4" s="1" customFormat="1" ht="12.75">
      <c r="A32" s="83" t="s">
        <v>91</v>
      </c>
      <c r="B32" s="21">
        <v>7.35</v>
      </c>
      <c r="C32" s="22">
        <v>7.31</v>
      </c>
      <c r="D32" s="54"/>
    </row>
    <row r="33" spans="1:4" s="1" customFormat="1" ht="12.75">
      <c r="A33" s="43" t="s">
        <v>759</v>
      </c>
      <c r="B33" s="25">
        <v>1.95</v>
      </c>
      <c r="C33" s="26">
        <v>1.95</v>
      </c>
      <c r="D33" s="54"/>
    </row>
    <row r="34" spans="1:4" s="1" customFormat="1" ht="19.5" customHeight="1">
      <c r="A34" s="83" t="s">
        <v>760</v>
      </c>
      <c r="B34" s="21">
        <v>785</v>
      </c>
      <c r="C34" s="22">
        <v>731</v>
      </c>
      <c r="D34" s="54"/>
    </row>
    <row r="35" spans="1:4" s="1" customFormat="1" ht="12.75">
      <c r="A35" s="43" t="s">
        <v>761</v>
      </c>
      <c r="B35" s="25">
        <v>21.5</v>
      </c>
      <c r="C35" s="26">
        <v>22.1</v>
      </c>
      <c r="D35" s="54"/>
    </row>
    <row r="36" spans="1:4" s="1" customFormat="1" ht="12.75">
      <c r="A36" s="83" t="s">
        <v>353</v>
      </c>
      <c r="B36" s="21">
        <v>68.8</v>
      </c>
      <c r="C36" s="22">
        <v>65.4</v>
      </c>
      <c r="D36" s="54"/>
    </row>
    <row r="37" spans="1:4" s="1" customFormat="1" ht="12.75">
      <c r="A37" s="43" t="s">
        <v>354</v>
      </c>
      <c r="B37" s="25">
        <v>13.5</v>
      </c>
      <c r="C37" s="26">
        <v>15.5</v>
      </c>
      <c r="D37" s="54"/>
    </row>
    <row r="38" spans="1:4" s="1" customFormat="1" ht="12.75">
      <c r="A38" s="83" t="s">
        <v>762</v>
      </c>
      <c r="B38" s="21">
        <v>870</v>
      </c>
      <c r="C38" s="22">
        <v>871</v>
      </c>
      <c r="D38" s="54"/>
    </row>
    <row r="39" spans="1:4" s="1" customFormat="1" ht="12.75">
      <c r="A39" s="43" t="s">
        <v>80</v>
      </c>
      <c r="B39" s="25" t="s">
        <v>763</v>
      </c>
      <c r="C39" s="26" t="s">
        <v>763</v>
      </c>
      <c r="D39" s="54"/>
    </row>
    <row r="40" spans="1:4" s="1" customFormat="1" ht="12.75">
      <c r="A40" s="83" t="s">
        <v>764</v>
      </c>
      <c r="B40" s="21" t="s">
        <v>763</v>
      </c>
      <c r="C40" s="22" t="s">
        <v>763</v>
      </c>
      <c r="D40" s="54"/>
    </row>
    <row r="41" spans="1:4" s="1" customFormat="1" ht="12.75">
      <c r="A41" s="43" t="s">
        <v>765</v>
      </c>
      <c r="B41" s="25" t="s">
        <v>763</v>
      </c>
      <c r="C41" s="26" t="s">
        <v>763</v>
      </c>
      <c r="D41" s="54"/>
    </row>
    <row r="42" spans="1:4" s="1" customFormat="1" ht="12.75">
      <c r="A42" s="83" t="s">
        <v>505</v>
      </c>
      <c r="B42" s="21" t="s">
        <v>94</v>
      </c>
      <c r="C42" s="22" t="s">
        <v>94</v>
      </c>
      <c r="D42" s="54"/>
    </row>
    <row r="43" spans="1:4" s="1" customFormat="1" ht="12.75">
      <c r="A43" s="43" t="s">
        <v>171</v>
      </c>
      <c r="B43" s="25">
        <v>17.4</v>
      </c>
      <c r="C43" s="26">
        <v>17.5</v>
      </c>
      <c r="D43" s="54"/>
    </row>
    <row r="44" spans="1:4" s="1" customFormat="1" ht="12.75">
      <c r="A44" s="83" t="s">
        <v>356</v>
      </c>
      <c r="B44" s="21" t="s">
        <v>94</v>
      </c>
      <c r="C44" s="22" t="s">
        <v>94</v>
      </c>
      <c r="D44" s="54"/>
    </row>
    <row r="45" spans="1:4" s="1" customFormat="1" ht="12.75">
      <c r="A45" s="43" t="s">
        <v>766</v>
      </c>
      <c r="B45" s="25">
        <v>31.6</v>
      </c>
      <c r="C45" s="26">
        <v>31.6</v>
      </c>
      <c r="D45" s="54"/>
    </row>
    <row r="46" spans="1:4" s="1" customFormat="1" ht="12.75">
      <c r="A46" s="83" t="s">
        <v>767</v>
      </c>
      <c r="B46" s="21">
        <v>20.1</v>
      </c>
      <c r="C46" s="22">
        <v>21.4</v>
      </c>
      <c r="D46" s="54"/>
    </row>
    <row r="47" spans="1:4" s="1" customFormat="1" ht="12.75">
      <c r="A47" s="43" t="s">
        <v>768</v>
      </c>
      <c r="B47" s="25">
        <v>14.4</v>
      </c>
      <c r="C47" s="26">
        <v>13.6</v>
      </c>
      <c r="D47" s="54"/>
    </row>
    <row r="48" spans="1:4" s="1" customFormat="1" ht="12.75">
      <c r="A48" s="83" t="s">
        <v>769</v>
      </c>
      <c r="B48" s="21">
        <v>36.5</v>
      </c>
      <c r="C48" s="22">
        <v>32.1</v>
      </c>
      <c r="D48" s="54"/>
    </row>
    <row r="49" spans="1:4" s="1" customFormat="1" ht="12.75">
      <c r="A49" s="43" t="s">
        <v>360</v>
      </c>
      <c r="B49" s="25" t="s">
        <v>94</v>
      </c>
      <c r="C49" s="26" t="s">
        <v>94</v>
      </c>
      <c r="D49" s="54"/>
    </row>
    <row r="50" spans="1:4" s="1" customFormat="1" ht="12.75">
      <c r="A50" s="83" t="s">
        <v>99</v>
      </c>
      <c r="B50" s="21" t="s">
        <v>94</v>
      </c>
      <c r="C50" s="22" t="s">
        <v>94</v>
      </c>
      <c r="D50" s="54"/>
    </row>
    <row r="51" spans="1:4" s="1" customFormat="1" ht="12.75">
      <c r="A51" s="43" t="s">
        <v>639</v>
      </c>
      <c r="B51" s="25" t="s">
        <v>654</v>
      </c>
      <c r="C51" s="26" t="s">
        <v>654</v>
      </c>
      <c r="D51" s="54"/>
    </row>
    <row r="52" spans="1:4" s="1" customFormat="1" ht="12.75">
      <c r="A52" s="83" t="s">
        <v>101</v>
      </c>
      <c r="B52" s="21" t="s">
        <v>654</v>
      </c>
      <c r="C52" s="22" t="s">
        <v>654</v>
      </c>
      <c r="D52" s="54"/>
    </row>
    <row r="53" spans="1:4" s="1" customFormat="1" ht="12.75">
      <c r="A53" s="43" t="s">
        <v>119</v>
      </c>
      <c r="B53" s="25">
        <v>0.1</v>
      </c>
      <c r="C53" s="26">
        <v>0.1</v>
      </c>
      <c r="D53" s="54"/>
    </row>
    <row r="54" spans="1:4" s="1" customFormat="1" ht="12.75">
      <c r="A54" s="83" t="s">
        <v>770</v>
      </c>
      <c r="B54" s="21">
        <v>0.4</v>
      </c>
      <c r="C54" s="22">
        <v>0.4</v>
      </c>
      <c r="D54" s="54"/>
    </row>
    <row r="55" spans="1:4" s="1" customFormat="1" ht="12.75">
      <c r="A55" s="43" t="s">
        <v>771</v>
      </c>
      <c r="B55" s="25" t="s">
        <v>94</v>
      </c>
      <c r="C55" s="26" t="s">
        <v>94</v>
      </c>
      <c r="D55" s="54"/>
    </row>
    <row r="56" spans="1:4" s="1" customFormat="1" ht="12.75">
      <c r="A56" s="83" t="s">
        <v>772</v>
      </c>
      <c r="B56" s="21" t="s">
        <v>773</v>
      </c>
      <c r="C56" s="22" t="s">
        <v>773</v>
      </c>
      <c r="D56" s="54"/>
    </row>
    <row r="57" spans="1:4" s="1" customFormat="1" ht="12.75">
      <c r="A57" s="43" t="s">
        <v>774</v>
      </c>
      <c r="B57" s="25">
        <v>0</v>
      </c>
      <c r="C57" s="26">
        <v>0</v>
      </c>
      <c r="D57" s="54"/>
    </row>
    <row r="58" spans="1:4" s="1" customFormat="1" ht="12.75">
      <c r="A58" s="83" t="s">
        <v>775</v>
      </c>
      <c r="B58" s="21">
        <v>0</v>
      </c>
      <c r="C58" s="22">
        <v>0</v>
      </c>
      <c r="D58" s="54"/>
    </row>
    <row r="59" spans="1:4" s="1" customFormat="1" ht="12.75">
      <c r="A59" s="43" t="s">
        <v>776</v>
      </c>
      <c r="B59" s="25">
        <v>30</v>
      </c>
      <c r="C59" s="26">
        <v>40</v>
      </c>
      <c r="D59" s="54"/>
    </row>
    <row r="60" spans="1:4" s="1" customFormat="1" ht="12.75">
      <c r="A60" s="86" t="s">
        <v>777</v>
      </c>
      <c r="B60" s="45">
        <v>6</v>
      </c>
      <c r="C60" s="32">
        <v>5</v>
      </c>
      <c r="D60" s="54"/>
    </row>
    <row r="61" ht="30" customHeight="1"/>
    <row r="62" spans="1:3" ht="37.5" customHeight="1">
      <c r="A62" s="346" t="s">
        <v>778</v>
      </c>
      <c r="B62" s="346"/>
      <c r="C62" s="346"/>
    </row>
    <row r="63" spans="1:3" ht="12.75">
      <c r="A63" s="238" t="s">
        <v>757</v>
      </c>
      <c r="B63" s="239" t="s">
        <v>758</v>
      </c>
      <c r="C63" s="240" t="s">
        <v>758</v>
      </c>
    </row>
    <row r="64" spans="1:3" ht="15" customHeight="1">
      <c r="A64" s="149"/>
      <c r="B64" s="48">
        <v>41673</v>
      </c>
      <c r="C64" s="168">
        <v>41690</v>
      </c>
    </row>
    <row r="65" spans="1:3" ht="12.75">
      <c r="A65" s="356"/>
      <c r="B65" s="357"/>
      <c r="C65" s="358"/>
    </row>
    <row r="66" spans="1:3" ht="12.75">
      <c r="A66" s="83" t="s">
        <v>91</v>
      </c>
      <c r="B66" s="21">
        <v>7.28</v>
      </c>
      <c r="C66" s="22">
        <v>7.21</v>
      </c>
    </row>
    <row r="67" spans="1:3" ht="12.75">
      <c r="A67" s="43" t="s">
        <v>759</v>
      </c>
      <c r="B67" s="25">
        <v>1.98</v>
      </c>
      <c r="C67" s="26">
        <v>1.95</v>
      </c>
    </row>
    <row r="68" spans="1:3" ht="12.75">
      <c r="A68" s="83" t="s">
        <v>760</v>
      </c>
      <c r="B68" s="21">
        <v>735</v>
      </c>
      <c r="C68" s="22">
        <v>735</v>
      </c>
    </row>
    <row r="69" spans="1:3" ht="12.75">
      <c r="A69" s="43" t="s">
        <v>761</v>
      </c>
      <c r="B69" s="25">
        <v>22.3</v>
      </c>
      <c r="C69" s="26">
        <v>22.1</v>
      </c>
    </row>
    <row r="70" spans="1:3" ht="12.75">
      <c r="A70" s="83" t="s">
        <v>353</v>
      </c>
      <c r="B70" s="21">
        <v>61.1</v>
      </c>
      <c r="C70" s="22">
        <v>62.8</v>
      </c>
    </row>
    <row r="71" spans="1:3" ht="12.75">
      <c r="A71" s="43" t="s">
        <v>354</v>
      </c>
      <c r="B71" s="25">
        <v>15.6</v>
      </c>
      <c r="C71" s="26">
        <v>14.5</v>
      </c>
    </row>
    <row r="72" spans="1:3" ht="12.75">
      <c r="A72" s="83" t="s">
        <v>762</v>
      </c>
      <c r="B72" s="21">
        <v>868</v>
      </c>
      <c r="C72" s="22">
        <v>875</v>
      </c>
    </row>
    <row r="73" spans="1:3" ht="12.75">
      <c r="A73" s="43" t="s">
        <v>80</v>
      </c>
      <c r="B73" s="25" t="s">
        <v>763</v>
      </c>
      <c r="C73" s="26" t="s">
        <v>763</v>
      </c>
    </row>
    <row r="74" spans="1:3" ht="12.75">
      <c r="A74" s="83" t="s">
        <v>764</v>
      </c>
      <c r="B74" s="21" t="s">
        <v>763</v>
      </c>
      <c r="C74" s="22" t="s">
        <v>763</v>
      </c>
    </row>
    <row r="75" spans="1:3" ht="12.75">
      <c r="A75" s="43" t="s">
        <v>765</v>
      </c>
      <c r="B75" s="25" t="s">
        <v>763</v>
      </c>
      <c r="C75" s="26" t="s">
        <v>763</v>
      </c>
    </row>
    <row r="76" spans="1:3" ht="12.75">
      <c r="A76" s="83" t="s">
        <v>505</v>
      </c>
      <c r="B76" s="21" t="s">
        <v>94</v>
      </c>
      <c r="C76" s="22" t="s">
        <v>94</v>
      </c>
    </row>
    <row r="77" spans="1:3" ht="12.75">
      <c r="A77" s="43" t="s">
        <v>171</v>
      </c>
      <c r="B77" s="25">
        <v>17.2</v>
      </c>
      <c r="C77" s="26">
        <v>17.1</v>
      </c>
    </row>
    <row r="78" spans="1:3" ht="12.75">
      <c r="A78" s="83" t="s">
        <v>356</v>
      </c>
      <c r="B78" s="21" t="s">
        <v>94</v>
      </c>
      <c r="C78" s="22" t="s">
        <v>94</v>
      </c>
    </row>
    <row r="79" spans="1:3" ht="12.75">
      <c r="A79" s="43" t="s">
        <v>766</v>
      </c>
      <c r="B79" s="25">
        <v>31.5</v>
      </c>
      <c r="C79" s="26">
        <v>32.7</v>
      </c>
    </row>
    <row r="80" spans="1:3" ht="12.75">
      <c r="A80" s="83" t="s">
        <v>767</v>
      </c>
      <c r="B80" s="21">
        <v>21.5</v>
      </c>
      <c r="C80" s="22">
        <v>22.5</v>
      </c>
    </row>
    <row r="81" spans="1:3" ht="12.75">
      <c r="A81" s="43" t="s">
        <v>768</v>
      </c>
      <c r="B81" s="25">
        <v>12.7</v>
      </c>
      <c r="C81" s="26">
        <v>12.5</v>
      </c>
    </row>
    <row r="82" spans="1:3" ht="12.75">
      <c r="A82" s="83" t="s">
        <v>769</v>
      </c>
      <c r="B82" s="21">
        <v>32.1</v>
      </c>
      <c r="C82" s="22">
        <v>32.1</v>
      </c>
    </row>
    <row r="83" spans="1:3" ht="12.75">
      <c r="A83" s="43" t="s">
        <v>360</v>
      </c>
      <c r="B83" s="25" t="s">
        <v>94</v>
      </c>
      <c r="C83" s="26" t="s">
        <v>94</v>
      </c>
    </row>
    <row r="84" spans="1:3" ht="12.75">
      <c r="A84" s="83" t="s">
        <v>99</v>
      </c>
      <c r="B84" s="21" t="s">
        <v>94</v>
      </c>
      <c r="C84" s="22" t="s">
        <v>94</v>
      </c>
    </row>
    <row r="85" spans="1:3" ht="12.75">
      <c r="A85" s="43" t="s">
        <v>639</v>
      </c>
      <c r="B85" s="25" t="s">
        <v>654</v>
      </c>
      <c r="C85" s="26" t="s">
        <v>654</v>
      </c>
    </row>
    <row r="86" spans="1:3" ht="12.75">
      <c r="A86" s="83" t="s">
        <v>101</v>
      </c>
      <c r="B86" s="21" t="s">
        <v>654</v>
      </c>
      <c r="C86" s="22" t="s">
        <v>654</v>
      </c>
    </row>
    <row r="87" spans="1:3" ht="12.75">
      <c r="A87" s="43" t="s">
        <v>119</v>
      </c>
      <c r="B87" s="25">
        <v>0.1</v>
      </c>
      <c r="C87" s="26">
        <v>0.1</v>
      </c>
    </row>
    <row r="88" spans="1:3" ht="12.75">
      <c r="A88" s="83" t="s">
        <v>770</v>
      </c>
      <c r="B88" s="21">
        <v>0.5</v>
      </c>
      <c r="C88" s="22">
        <v>0.4</v>
      </c>
    </row>
    <row r="89" spans="1:3" ht="12.75">
      <c r="A89" s="43" t="s">
        <v>771</v>
      </c>
      <c r="B89" s="25" t="s">
        <v>94</v>
      </c>
      <c r="C89" s="26" t="s">
        <v>94</v>
      </c>
    </row>
    <row r="90" spans="1:3" ht="12.75">
      <c r="A90" s="83" t="s">
        <v>772</v>
      </c>
      <c r="B90" s="21" t="s">
        <v>773</v>
      </c>
      <c r="C90" s="22" t="s">
        <v>773</v>
      </c>
    </row>
    <row r="91" spans="1:3" ht="12.75">
      <c r="A91" s="43" t="s">
        <v>774</v>
      </c>
      <c r="B91" s="25">
        <v>0</v>
      </c>
      <c r="C91" s="26">
        <v>0</v>
      </c>
    </row>
    <row r="92" spans="1:3" ht="12.75">
      <c r="A92" s="83" t="s">
        <v>775</v>
      </c>
      <c r="B92" s="21">
        <v>0</v>
      </c>
      <c r="C92" s="22">
        <v>0</v>
      </c>
    </row>
    <row r="93" spans="1:3" ht="12.75">
      <c r="A93" s="43" t="s">
        <v>776</v>
      </c>
      <c r="B93" s="25">
        <v>45</v>
      </c>
      <c r="C93" s="26">
        <v>40</v>
      </c>
    </row>
    <row r="94" spans="1:3" ht="12.75">
      <c r="A94" s="86" t="s">
        <v>777</v>
      </c>
      <c r="B94" s="45">
        <v>4</v>
      </c>
      <c r="C94" s="32">
        <v>6</v>
      </c>
    </row>
    <row r="95" spans="5:9" ht="30" customHeight="1">
      <c r="E95" s="197"/>
      <c r="F95" s="197"/>
      <c r="G95" s="197"/>
      <c r="H95" s="197"/>
      <c r="I95" s="197"/>
    </row>
    <row r="96" spans="1:9" ht="37.5" customHeight="1">
      <c r="A96" s="346" t="s">
        <v>779</v>
      </c>
      <c r="B96" s="346"/>
      <c r="C96" s="346"/>
      <c r="D96" s="54"/>
      <c r="E96" s="197"/>
      <c r="F96" s="186"/>
      <c r="G96" s="174"/>
      <c r="H96" s="174"/>
      <c r="I96" s="197"/>
    </row>
    <row r="97" spans="1:9" ht="18.75" customHeight="1">
      <c r="A97" s="238" t="s">
        <v>757</v>
      </c>
      <c r="B97" s="239" t="s">
        <v>758</v>
      </c>
      <c r="C97" s="240" t="s">
        <v>758</v>
      </c>
      <c r="D97" s="54"/>
      <c r="E97" s="197"/>
      <c r="F97" s="186"/>
      <c r="G97" s="186"/>
      <c r="H97" s="186"/>
      <c r="I97" s="197"/>
    </row>
    <row r="98" spans="1:9" ht="16.5" customHeight="1">
      <c r="A98" s="248"/>
      <c r="B98" s="48">
        <v>41703</v>
      </c>
      <c r="C98" s="168">
        <v>41713</v>
      </c>
      <c r="D98" s="54"/>
      <c r="E98" s="197"/>
      <c r="F98" s="186"/>
      <c r="G98" s="186"/>
      <c r="H98" s="186"/>
      <c r="I98" s="197"/>
    </row>
    <row r="99" spans="1:9" s="11" customFormat="1" ht="8.25" customHeight="1">
      <c r="A99" s="276"/>
      <c r="B99" s="174"/>
      <c r="C99" s="244"/>
      <c r="E99" s="197"/>
      <c r="F99" s="186"/>
      <c r="G99" s="186"/>
      <c r="H99" s="186"/>
      <c r="I99" s="197"/>
    </row>
    <row r="100" spans="1:9" ht="12.75">
      <c r="A100" s="326" t="s">
        <v>91</v>
      </c>
      <c r="B100" s="21">
        <v>7.24</v>
      </c>
      <c r="C100" s="22">
        <v>7.26</v>
      </c>
      <c r="D100" s="54"/>
      <c r="E100" s="197"/>
      <c r="F100" s="186"/>
      <c r="G100" s="186"/>
      <c r="H100" s="186"/>
      <c r="I100" s="197"/>
    </row>
    <row r="101" spans="1:9" ht="12.75">
      <c r="A101" s="325" t="s">
        <v>759</v>
      </c>
      <c r="B101" s="25">
        <v>1.91</v>
      </c>
      <c r="C101" s="26">
        <v>1.88</v>
      </c>
      <c r="D101" s="54"/>
      <c r="E101" s="197"/>
      <c r="F101" s="186"/>
      <c r="G101" s="186"/>
      <c r="H101" s="186"/>
      <c r="I101" s="197"/>
    </row>
    <row r="102" spans="1:9" ht="12.75">
      <c r="A102" s="326" t="s">
        <v>760</v>
      </c>
      <c r="B102" s="21">
        <v>744</v>
      </c>
      <c r="C102" s="22">
        <v>745</v>
      </c>
      <c r="D102" s="54"/>
      <c r="E102" s="197"/>
      <c r="F102" s="186"/>
      <c r="G102" s="186"/>
      <c r="H102" s="186"/>
      <c r="I102" s="197"/>
    </row>
    <row r="103" spans="1:9" ht="12.75">
      <c r="A103" s="325" t="s">
        <v>761</v>
      </c>
      <c r="B103" s="25">
        <v>21.6</v>
      </c>
      <c r="C103" s="26">
        <v>21.4</v>
      </c>
      <c r="D103" s="54"/>
      <c r="E103" s="197"/>
      <c r="F103" s="186"/>
      <c r="G103" s="186"/>
      <c r="H103" s="186"/>
      <c r="I103" s="197"/>
    </row>
    <row r="104" spans="1:9" ht="12.75">
      <c r="A104" s="326" t="s">
        <v>353</v>
      </c>
      <c r="B104" s="21">
        <v>64.4</v>
      </c>
      <c r="C104" s="22">
        <v>63.5</v>
      </c>
      <c r="D104" s="54"/>
      <c r="E104" s="197"/>
      <c r="F104" s="186"/>
      <c r="G104" s="186"/>
      <c r="H104" s="186"/>
      <c r="I104" s="197"/>
    </row>
    <row r="105" spans="1:9" ht="12.75">
      <c r="A105" s="325" t="s">
        <v>354</v>
      </c>
      <c r="B105" s="25">
        <v>16.5</v>
      </c>
      <c r="C105" s="26">
        <v>16.1</v>
      </c>
      <c r="D105" s="54"/>
      <c r="E105" s="197"/>
      <c r="F105" s="186"/>
      <c r="G105" s="186"/>
      <c r="H105" s="186"/>
      <c r="I105" s="197"/>
    </row>
    <row r="106" spans="1:9" ht="12.75">
      <c r="A106" s="326" t="s">
        <v>762</v>
      </c>
      <c r="B106" s="21">
        <v>882</v>
      </c>
      <c r="C106" s="22">
        <v>880</v>
      </c>
      <c r="D106" s="54"/>
      <c r="E106" s="197"/>
      <c r="F106" s="186"/>
      <c r="G106" s="186"/>
      <c r="H106" s="186"/>
      <c r="I106" s="197"/>
    </row>
    <row r="107" spans="1:9" ht="12.75">
      <c r="A107" s="325" t="s">
        <v>80</v>
      </c>
      <c r="B107" s="25" t="s">
        <v>763</v>
      </c>
      <c r="C107" s="26" t="s">
        <v>763</v>
      </c>
      <c r="D107" s="54"/>
      <c r="E107" s="197"/>
      <c r="F107" s="186"/>
      <c r="G107" s="186"/>
      <c r="H107" s="186"/>
      <c r="I107" s="197"/>
    </row>
    <row r="108" spans="1:9" ht="12.75">
      <c r="A108" s="326" t="s">
        <v>764</v>
      </c>
      <c r="B108" s="21" t="s">
        <v>763</v>
      </c>
      <c r="C108" s="22" t="s">
        <v>763</v>
      </c>
      <c r="D108" s="54"/>
      <c r="E108" s="197"/>
      <c r="F108" s="186"/>
      <c r="G108" s="186"/>
      <c r="H108" s="186"/>
      <c r="I108" s="197"/>
    </row>
    <row r="109" spans="1:9" ht="12.75">
      <c r="A109" s="325" t="s">
        <v>765</v>
      </c>
      <c r="B109" s="25" t="s">
        <v>763</v>
      </c>
      <c r="C109" s="26" t="s">
        <v>763</v>
      </c>
      <c r="D109" s="54"/>
      <c r="E109" s="197"/>
      <c r="F109" s="186"/>
      <c r="G109" s="186"/>
      <c r="H109" s="186"/>
      <c r="I109" s="197"/>
    </row>
    <row r="110" spans="1:9" ht="12.75">
      <c r="A110" s="326" t="s">
        <v>505</v>
      </c>
      <c r="B110" s="21" t="s">
        <v>94</v>
      </c>
      <c r="C110" s="22" t="s">
        <v>94</v>
      </c>
      <c r="D110" s="54"/>
      <c r="E110" s="197"/>
      <c r="F110" s="186"/>
      <c r="G110" s="186"/>
      <c r="H110" s="186"/>
      <c r="I110" s="197"/>
    </row>
    <row r="111" spans="1:9" ht="12.75">
      <c r="A111" s="325" t="s">
        <v>171</v>
      </c>
      <c r="B111" s="25">
        <v>17.1</v>
      </c>
      <c r="C111" s="26">
        <v>17.5</v>
      </c>
      <c r="D111" s="54"/>
      <c r="E111" s="197"/>
      <c r="F111" s="186"/>
      <c r="G111" s="186"/>
      <c r="H111" s="186"/>
      <c r="I111" s="197"/>
    </row>
    <row r="112" spans="1:9" ht="12.75">
      <c r="A112" s="326" t="s">
        <v>356</v>
      </c>
      <c r="B112" s="21" t="s">
        <v>94</v>
      </c>
      <c r="C112" s="22" t="s">
        <v>94</v>
      </c>
      <c r="D112" s="54"/>
      <c r="E112" s="197"/>
      <c r="F112" s="186"/>
      <c r="G112" s="186"/>
      <c r="H112" s="186"/>
      <c r="I112" s="197"/>
    </row>
    <row r="113" spans="1:9" ht="12.75">
      <c r="A113" s="325" t="s">
        <v>766</v>
      </c>
      <c r="B113" s="25">
        <v>32.6</v>
      </c>
      <c r="C113" s="26">
        <v>32.1</v>
      </c>
      <c r="D113" s="54"/>
      <c r="E113" s="197"/>
      <c r="F113" s="186"/>
      <c r="G113" s="186"/>
      <c r="H113" s="186"/>
      <c r="I113" s="197"/>
    </row>
    <row r="114" spans="1:9" ht="12.75">
      <c r="A114" s="326" t="s">
        <v>767</v>
      </c>
      <c r="B114" s="21">
        <v>21.4</v>
      </c>
      <c r="C114" s="22">
        <v>23.1</v>
      </c>
      <c r="D114" s="54"/>
      <c r="E114" s="197"/>
      <c r="F114" s="186"/>
      <c r="G114" s="186"/>
      <c r="H114" s="186"/>
      <c r="I114" s="197"/>
    </row>
    <row r="115" spans="1:9" ht="12.75">
      <c r="A115" s="325" t="s">
        <v>768</v>
      </c>
      <c r="B115" s="25">
        <v>12.1</v>
      </c>
      <c r="C115" s="26">
        <v>11.9</v>
      </c>
      <c r="D115" s="54"/>
      <c r="E115" s="197"/>
      <c r="F115" s="186"/>
      <c r="G115" s="186"/>
      <c r="H115" s="186"/>
      <c r="I115" s="197"/>
    </row>
    <row r="116" spans="1:9" ht="12.75">
      <c r="A116" s="326" t="s">
        <v>769</v>
      </c>
      <c r="B116" s="21">
        <v>32.5</v>
      </c>
      <c r="C116" s="22">
        <v>32.1</v>
      </c>
      <c r="D116" s="54"/>
      <c r="E116" s="197"/>
      <c r="F116" s="186"/>
      <c r="G116" s="186"/>
      <c r="H116" s="186"/>
      <c r="I116" s="197"/>
    </row>
    <row r="117" spans="1:9" ht="12.75">
      <c r="A117" s="325" t="s">
        <v>360</v>
      </c>
      <c r="B117" s="25" t="s">
        <v>94</v>
      </c>
      <c r="C117" s="26" t="s">
        <v>94</v>
      </c>
      <c r="D117" s="54"/>
      <c r="E117" s="197"/>
      <c r="F117" s="186"/>
      <c r="G117" s="186"/>
      <c r="H117" s="186"/>
      <c r="I117" s="197"/>
    </row>
    <row r="118" spans="1:9" ht="12.75">
      <c r="A118" s="326" t="s">
        <v>99</v>
      </c>
      <c r="B118" s="21" t="s">
        <v>94</v>
      </c>
      <c r="C118" s="22" t="s">
        <v>94</v>
      </c>
      <c r="D118" s="54"/>
      <c r="E118" s="197"/>
      <c r="F118" s="186"/>
      <c r="G118" s="186"/>
      <c r="H118" s="186"/>
      <c r="I118" s="197"/>
    </row>
    <row r="119" spans="1:9" ht="12.75">
      <c r="A119" s="325" t="s">
        <v>639</v>
      </c>
      <c r="B119" s="25" t="s">
        <v>654</v>
      </c>
      <c r="C119" s="26" t="s">
        <v>654</v>
      </c>
      <c r="D119" s="54"/>
      <c r="E119" s="197"/>
      <c r="F119" s="186"/>
      <c r="G119" s="186"/>
      <c r="H119" s="186"/>
      <c r="I119" s="197"/>
    </row>
    <row r="120" spans="1:9" ht="12.75">
      <c r="A120" s="326" t="s">
        <v>101</v>
      </c>
      <c r="B120" s="21" t="s">
        <v>654</v>
      </c>
      <c r="C120" s="22" t="s">
        <v>654</v>
      </c>
      <c r="D120" s="54"/>
      <c r="E120" s="197"/>
      <c r="F120" s="186"/>
      <c r="G120" s="186"/>
      <c r="H120" s="186"/>
      <c r="I120" s="197"/>
    </row>
    <row r="121" spans="1:9" ht="12.75">
      <c r="A121" s="325" t="s">
        <v>119</v>
      </c>
      <c r="B121" s="25">
        <v>0.1</v>
      </c>
      <c r="C121" s="26">
        <v>0.1</v>
      </c>
      <c r="D121" s="54"/>
      <c r="E121" s="197"/>
      <c r="F121" s="186"/>
      <c r="G121" s="186"/>
      <c r="H121" s="186"/>
      <c r="I121" s="197"/>
    </row>
    <row r="122" spans="1:9" ht="12.75">
      <c r="A122" s="326" t="s">
        <v>770</v>
      </c>
      <c r="B122" s="21">
        <v>0.4</v>
      </c>
      <c r="C122" s="22">
        <v>0.5</v>
      </c>
      <c r="D122" s="54"/>
      <c r="E122" s="197"/>
      <c r="F122" s="186"/>
      <c r="G122" s="186"/>
      <c r="H122" s="186"/>
      <c r="I122" s="197"/>
    </row>
    <row r="123" spans="1:9" ht="12.75">
      <c r="A123" s="325" t="s">
        <v>771</v>
      </c>
      <c r="B123" s="25" t="s">
        <v>94</v>
      </c>
      <c r="C123" s="26" t="s">
        <v>94</v>
      </c>
      <c r="D123" s="54"/>
      <c r="E123" s="197"/>
      <c r="F123" s="186"/>
      <c r="G123" s="186"/>
      <c r="H123" s="186"/>
      <c r="I123" s="197"/>
    </row>
    <row r="124" spans="1:9" ht="12.75">
      <c r="A124" s="326" t="s">
        <v>772</v>
      </c>
      <c r="B124" s="21" t="s">
        <v>773</v>
      </c>
      <c r="C124" s="22" t="s">
        <v>773</v>
      </c>
      <c r="D124" s="54"/>
      <c r="E124" s="197"/>
      <c r="F124" s="186"/>
      <c r="G124" s="186"/>
      <c r="H124" s="186"/>
      <c r="I124" s="197"/>
    </row>
    <row r="125" spans="1:9" ht="16.5" customHeight="1">
      <c r="A125" s="325" t="s">
        <v>774</v>
      </c>
      <c r="B125" s="25">
        <v>0</v>
      </c>
      <c r="C125" s="26">
        <v>0</v>
      </c>
      <c r="D125" s="54"/>
      <c r="E125" s="197"/>
      <c r="F125" s="186"/>
      <c r="G125" s="186"/>
      <c r="H125" s="186"/>
      <c r="I125" s="197"/>
    </row>
    <row r="126" spans="1:9" ht="12.75">
      <c r="A126" s="326" t="s">
        <v>775</v>
      </c>
      <c r="B126" s="21">
        <v>0</v>
      </c>
      <c r="C126" s="22">
        <v>0</v>
      </c>
      <c r="D126" s="54"/>
      <c r="E126" s="197"/>
      <c r="F126" s="186"/>
      <c r="G126" s="186"/>
      <c r="H126" s="186"/>
      <c r="I126" s="197"/>
    </row>
    <row r="127" spans="1:9" ht="12.75">
      <c r="A127" s="325" t="s">
        <v>776</v>
      </c>
      <c r="B127" s="25">
        <v>40</v>
      </c>
      <c r="C127" s="26">
        <v>65</v>
      </c>
      <c r="D127" s="54"/>
      <c r="E127" s="197"/>
      <c r="F127" s="186"/>
      <c r="G127" s="186"/>
      <c r="H127" s="186"/>
      <c r="I127" s="197"/>
    </row>
    <row r="128" spans="1:9" ht="12.75">
      <c r="A128" s="359" t="s">
        <v>777</v>
      </c>
      <c r="B128" s="45">
        <v>5</v>
      </c>
      <c r="C128" s="32">
        <v>6</v>
      </c>
      <c r="D128" s="54"/>
      <c r="E128" s="197"/>
      <c r="F128" s="197"/>
      <c r="G128" s="197"/>
      <c r="H128" s="197"/>
      <c r="I128" s="197"/>
    </row>
    <row r="129" spans="5:9" ht="30" customHeight="1">
      <c r="E129" s="197"/>
      <c r="F129" s="197"/>
      <c r="G129" s="197"/>
      <c r="H129" s="197"/>
      <c r="I129" s="197"/>
    </row>
    <row r="130" spans="1:9" ht="37.5" customHeight="1">
      <c r="A130" s="346" t="s">
        <v>780</v>
      </c>
      <c r="B130" s="346"/>
      <c r="C130" s="346"/>
      <c r="E130" s="197"/>
      <c r="F130" s="197"/>
      <c r="G130" s="197"/>
      <c r="H130" s="197"/>
      <c r="I130" s="197"/>
    </row>
    <row r="131" spans="1:9" ht="22.5" customHeight="1">
      <c r="A131" s="238" t="s">
        <v>757</v>
      </c>
      <c r="B131" s="239" t="s">
        <v>758</v>
      </c>
      <c r="C131" s="240" t="s">
        <v>758</v>
      </c>
      <c r="E131" s="197"/>
      <c r="F131" s="197"/>
      <c r="G131" s="197"/>
      <c r="H131" s="197"/>
      <c r="I131" s="197"/>
    </row>
    <row r="132" spans="1:9" ht="11.25" customHeight="1">
      <c r="A132" s="20"/>
      <c r="B132" s="48">
        <v>41733</v>
      </c>
      <c r="C132" s="360"/>
      <c r="E132" s="197"/>
      <c r="F132" s="197"/>
      <c r="G132" s="197"/>
      <c r="H132" s="197"/>
      <c r="I132" s="197"/>
    </row>
    <row r="133" spans="1:9" ht="12.75">
      <c r="A133" s="24"/>
      <c r="B133" s="25"/>
      <c r="C133" s="26"/>
      <c r="E133" s="197"/>
      <c r="F133" s="197"/>
      <c r="G133" s="197"/>
      <c r="H133" s="197"/>
      <c r="I133" s="197"/>
    </row>
    <row r="134" spans="1:9" ht="12.75">
      <c r="A134" s="326" t="s">
        <v>91</v>
      </c>
      <c r="B134" s="21">
        <v>7.21</v>
      </c>
      <c r="C134" s="22">
        <v>7.31</v>
      </c>
      <c r="E134" s="197"/>
      <c r="F134" s="197"/>
      <c r="G134" s="197"/>
      <c r="H134" s="197"/>
      <c r="I134" s="197"/>
    </row>
    <row r="135" spans="1:9" ht="12.75">
      <c r="A135" s="325" t="s">
        <v>759</v>
      </c>
      <c r="B135" s="25">
        <v>1.92</v>
      </c>
      <c r="C135" s="26">
        <v>1.91</v>
      </c>
      <c r="E135" s="197"/>
      <c r="F135" s="197"/>
      <c r="G135" s="197"/>
      <c r="H135" s="197"/>
      <c r="I135" s="197"/>
    </row>
    <row r="136" spans="1:9" ht="12.75">
      <c r="A136" s="326" t="s">
        <v>760</v>
      </c>
      <c r="B136" s="21">
        <v>745</v>
      </c>
      <c r="C136" s="22">
        <v>731</v>
      </c>
      <c r="E136" s="197"/>
      <c r="F136" s="197"/>
      <c r="G136" s="197"/>
      <c r="H136" s="197"/>
      <c r="I136" s="197"/>
    </row>
    <row r="137" spans="1:9" ht="12.75">
      <c r="A137" s="325" t="s">
        <v>761</v>
      </c>
      <c r="B137" s="25">
        <v>21.5</v>
      </c>
      <c r="C137" s="26">
        <v>21.1</v>
      </c>
      <c r="E137" s="197"/>
      <c r="F137" s="197"/>
      <c r="G137" s="197"/>
      <c r="H137" s="197"/>
      <c r="I137" s="197"/>
    </row>
    <row r="138" spans="1:9" ht="12.75">
      <c r="A138" s="326" t="s">
        <v>353</v>
      </c>
      <c r="B138" s="21">
        <v>64.1</v>
      </c>
      <c r="C138" s="22">
        <v>63.4</v>
      </c>
      <c r="E138" s="197"/>
      <c r="F138" s="197"/>
      <c r="G138" s="197"/>
      <c r="H138" s="197"/>
      <c r="I138" s="197"/>
    </row>
    <row r="139" spans="1:9" ht="12.75">
      <c r="A139" s="325" t="s">
        <v>354</v>
      </c>
      <c r="B139" s="25">
        <v>16.5</v>
      </c>
      <c r="C139" s="26">
        <v>15.8</v>
      </c>
      <c r="E139" s="197"/>
      <c r="F139" s="197"/>
      <c r="G139" s="197"/>
      <c r="H139" s="197"/>
      <c r="I139" s="197"/>
    </row>
    <row r="140" spans="1:9" ht="12.75">
      <c r="A140" s="326" t="s">
        <v>762</v>
      </c>
      <c r="B140" s="21">
        <v>885</v>
      </c>
      <c r="C140" s="22">
        <v>877</v>
      </c>
      <c r="E140" s="197"/>
      <c r="F140" s="197"/>
      <c r="G140" s="197"/>
      <c r="H140" s="197"/>
      <c r="I140" s="197"/>
    </row>
    <row r="141" spans="1:9" ht="12.75">
      <c r="A141" s="325" t="s">
        <v>80</v>
      </c>
      <c r="B141" s="25" t="s">
        <v>763</v>
      </c>
      <c r="C141" s="26" t="s">
        <v>763</v>
      </c>
      <c r="E141" s="197"/>
      <c r="F141" s="197"/>
      <c r="G141" s="197"/>
      <c r="H141" s="197"/>
      <c r="I141" s="197"/>
    </row>
    <row r="142" spans="1:9" ht="12.75">
      <c r="A142" s="326" t="s">
        <v>764</v>
      </c>
      <c r="B142" s="21" t="s">
        <v>763</v>
      </c>
      <c r="C142" s="22" t="s">
        <v>763</v>
      </c>
      <c r="E142" s="197"/>
      <c r="F142" s="197"/>
      <c r="G142" s="197"/>
      <c r="H142" s="197"/>
      <c r="I142" s="197"/>
    </row>
    <row r="143" spans="1:9" ht="12.75">
      <c r="A143" s="325" t="s">
        <v>765</v>
      </c>
      <c r="B143" s="25" t="s">
        <v>763</v>
      </c>
      <c r="C143" s="26" t="s">
        <v>763</v>
      </c>
      <c r="E143" s="197"/>
      <c r="F143" s="197"/>
      <c r="G143" s="197"/>
      <c r="H143" s="197"/>
      <c r="I143" s="197"/>
    </row>
    <row r="144" spans="1:9" ht="12.75">
      <c r="A144" s="326" t="s">
        <v>505</v>
      </c>
      <c r="B144" s="21" t="s">
        <v>94</v>
      </c>
      <c r="C144" s="22" t="s">
        <v>94</v>
      </c>
      <c r="E144" s="197"/>
      <c r="F144" s="197"/>
      <c r="G144" s="197"/>
      <c r="H144" s="197"/>
      <c r="I144" s="197"/>
    </row>
    <row r="145" spans="1:9" ht="12.75">
      <c r="A145" s="325" t="s">
        <v>171</v>
      </c>
      <c r="B145" s="25">
        <v>17.2</v>
      </c>
      <c r="C145" s="26">
        <v>17.1</v>
      </c>
      <c r="E145" s="197"/>
      <c r="F145" s="197"/>
      <c r="G145" s="197"/>
      <c r="H145" s="197"/>
      <c r="I145" s="197"/>
    </row>
    <row r="146" spans="1:9" ht="12.75">
      <c r="A146" s="326" t="s">
        <v>356</v>
      </c>
      <c r="B146" s="21" t="s">
        <v>94</v>
      </c>
      <c r="C146" s="22" t="s">
        <v>94</v>
      </c>
      <c r="E146" s="197"/>
      <c r="F146" s="197"/>
      <c r="G146" s="197"/>
      <c r="H146" s="197"/>
      <c r="I146" s="197"/>
    </row>
    <row r="147" spans="1:9" ht="12.75">
      <c r="A147" s="325" t="s">
        <v>766</v>
      </c>
      <c r="B147" s="25">
        <v>31.6</v>
      </c>
      <c r="C147" s="26">
        <v>32.5</v>
      </c>
      <c r="E147" s="197"/>
      <c r="F147" s="197"/>
      <c r="G147" s="197"/>
      <c r="H147" s="197"/>
      <c r="I147" s="197"/>
    </row>
    <row r="148" spans="1:9" ht="12.75">
      <c r="A148" s="326" t="s">
        <v>767</v>
      </c>
      <c r="B148" s="21">
        <v>22.4</v>
      </c>
      <c r="C148" s="22">
        <v>21.4</v>
      </c>
      <c r="E148" s="197"/>
      <c r="F148" s="197"/>
      <c r="G148" s="197"/>
      <c r="H148" s="197"/>
      <c r="I148" s="197"/>
    </row>
    <row r="149" spans="1:9" ht="12.75">
      <c r="A149" s="325" t="s">
        <v>768</v>
      </c>
      <c r="B149" s="25">
        <v>12.8</v>
      </c>
      <c r="C149" s="26">
        <v>11.7</v>
      </c>
      <c r="E149" s="197"/>
      <c r="F149" s="197"/>
      <c r="G149" s="197"/>
      <c r="H149" s="197"/>
      <c r="I149" s="197"/>
    </row>
    <row r="150" spans="1:9" ht="12.75">
      <c r="A150" s="326" t="s">
        <v>769</v>
      </c>
      <c r="B150" s="21">
        <v>31.5</v>
      </c>
      <c r="C150" s="22">
        <v>31.1</v>
      </c>
      <c r="E150" s="197"/>
      <c r="F150" s="197"/>
      <c r="G150" s="197"/>
      <c r="H150" s="197"/>
      <c r="I150" s="197"/>
    </row>
    <row r="151" spans="1:9" ht="12.75">
      <c r="A151" s="325" t="s">
        <v>360</v>
      </c>
      <c r="B151" s="25" t="s">
        <v>94</v>
      </c>
      <c r="C151" s="26" t="s">
        <v>94</v>
      </c>
      <c r="E151" s="197"/>
      <c r="F151" s="197"/>
      <c r="G151" s="197"/>
      <c r="H151" s="197"/>
      <c r="I151" s="197"/>
    </row>
    <row r="152" spans="1:9" ht="12.75">
      <c r="A152" s="326" t="s">
        <v>99</v>
      </c>
      <c r="B152" s="21" t="s">
        <v>94</v>
      </c>
      <c r="C152" s="22" t="s">
        <v>94</v>
      </c>
      <c r="E152" s="197"/>
      <c r="F152" s="197"/>
      <c r="G152" s="197"/>
      <c r="H152" s="197"/>
      <c r="I152" s="197"/>
    </row>
    <row r="153" spans="1:9" ht="12.75">
      <c r="A153" s="325" t="s">
        <v>639</v>
      </c>
      <c r="B153" s="25" t="s">
        <v>654</v>
      </c>
      <c r="C153" s="26" t="s">
        <v>654</v>
      </c>
      <c r="E153" s="197"/>
      <c r="F153" s="197"/>
      <c r="G153" s="197"/>
      <c r="H153" s="197"/>
      <c r="I153" s="197"/>
    </row>
    <row r="154" spans="1:9" ht="12.75">
      <c r="A154" s="326" t="s">
        <v>101</v>
      </c>
      <c r="B154" s="21" t="s">
        <v>654</v>
      </c>
      <c r="C154" s="22" t="s">
        <v>654</v>
      </c>
      <c r="E154" s="197"/>
      <c r="F154" s="197"/>
      <c r="G154" s="197"/>
      <c r="H154" s="197"/>
      <c r="I154" s="197"/>
    </row>
    <row r="155" spans="1:9" ht="12.75">
      <c r="A155" s="325" t="s">
        <v>119</v>
      </c>
      <c r="B155" s="25">
        <v>0.1</v>
      </c>
      <c r="C155" s="26">
        <v>0.1</v>
      </c>
      <c r="E155" s="197"/>
      <c r="F155" s="197"/>
      <c r="G155" s="197"/>
      <c r="H155" s="197"/>
      <c r="I155" s="197"/>
    </row>
    <row r="156" spans="1:9" ht="12.75">
      <c r="A156" s="326" t="s">
        <v>770</v>
      </c>
      <c r="B156" s="21">
        <v>0.4</v>
      </c>
      <c r="C156" s="22">
        <v>0.3</v>
      </c>
      <c r="E156" s="197"/>
      <c r="F156" s="197"/>
      <c r="G156" s="197"/>
      <c r="H156" s="197"/>
      <c r="I156" s="197"/>
    </row>
    <row r="157" spans="1:9" ht="12.75">
      <c r="A157" s="325" t="s">
        <v>771</v>
      </c>
      <c r="B157" s="25" t="s">
        <v>94</v>
      </c>
      <c r="C157" s="26" t="s">
        <v>94</v>
      </c>
      <c r="E157" s="197"/>
      <c r="F157" s="197"/>
      <c r="G157" s="197"/>
      <c r="H157" s="197"/>
      <c r="I157" s="197"/>
    </row>
    <row r="158" spans="1:9" ht="12.75">
      <c r="A158" s="326" t="s">
        <v>772</v>
      </c>
      <c r="B158" s="21" t="s">
        <v>773</v>
      </c>
      <c r="C158" s="22" t="s">
        <v>773</v>
      </c>
      <c r="E158" s="197"/>
      <c r="F158" s="197"/>
      <c r="G158" s="197"/>
      <c r="H158" s="197"/>
      <c r="I158" s="197"/>
    </row>
    <row r="159" spans="1:9" ht="12.75">
      <c r="A159" s="325" t="s">
        <v>774</v>
      </c>
      <c r="B159" s="25">
        <v>0</v>
      </c>
      <c r="C159" s="26">
        <v>0</v>
      </c>
      <c r="E159" s="197"/>
      <c r="F159" s="197"/>
      <c r="G159" s="197"/>
      <c r="H159" s="197"/>
      <c r="I159" s="197"/>
    </row>
    <row r="160" spans="1:9" ht="12.75">
      <c r="A160" s="326" t="s">
        <v>775</v>
      </c>
      <c r="B160" s="21">
        <v>0</v>
      </c>
      <c r="C160" s="22">
        <v>0</v>
      </c>
      <c r="E160" s="197"/>
      <c r="F160" s="197"/>
      <c r="G160" s="197"/>
      <c r="H160" s="197"/>
      <c r="I160" s="197"/>
    </row>
    <row r="161" spans="1:9" ht="12.75">
      <c r="A161" s="325" t="s">
        <v>776</v>
      </c>
      <c r="B161" s="25">
        <v>45</v>
      </c>
      <c r="C161" s="26">
        <v>40</v>
      </c>
      <c r="E161" s="197"/>
      <c r="F161" s="197"/>
      <c r="G161" s="197"/>
      <c r="H161" s="197"/>
      <c r="I161" s="197"/>
    </row>
    <row r="162" spans="1:9" ht="12.75">
      <c r="A162" s="359" t="s">
        <v>777</v>
      </c>
      <c r="B162" s="45">
        <v>4</v>
      </c>
      <c r="C162" s="32">
        <v>7</v>
      </c>
      <c r="E162" s="197"/>
      <c r="F162" s="197"/>
      <c r="G162" s="197"/>
      <c r="H162" s="197"/>
      <c r="I162" s="197"/>
    </row>
    <row r="163" spans="5:9" ht="30" customHeight="1">
      <c r="E163" s="197"/>
      <c r="F163" s="197"/>
      <c r="G163" s="197"/>
      <c r="H163" s="197"/>
      <c r="I163" s="197"/>
    </row>
    <row r="164" spans="1:9" ht="36" customHeight="1">
      <c r="A164" s="346" t="s">
        <v>781</v>
      </c>
      <c r="B164" s="346"/>
      <c r="C164" s="346"/>
      <c r="D164" s="54"/>
      <c r="E164" s="197"/>
      <c r="F164" s="197"/>
      <c r="G164" s="197"/>
      <c r="H164" s="197"/>
      <c r="I164" s="197"/>
    </row>
    <row r="165" spans="1:4" s="1" customFormat="1" ht="22.5" customHeight="1">
      <c r="A165" s="238" t="s">
        <v>757</v>
      </c>
      <c r="B165" s="239" t="s">
        <v>758</v>
      </c>
      <c r="C165" s="240" t="s">
        <v>758</v>
      </c>
      <c r="D165" s="54"/>
    </row>
    <row r="166" spans="1:4" s="1" customFormat="1" ht="17.25" customHeight="1">
      <c r="A166" s="20"/>
      <c r="B166" s="48">
        <v>41778</v>
      </c>
      <c r="C166" s="18" t="s">
        <v>782</v>
      </c>
      <c r="D166" s="54"/>
    </row>
    <row r="167" spans="1:3" s="11" customFormat="1" ht="6" customHeight="1">
      <c r="A167" s="245"/>
      <c r="B167" s="174"/>
      <c r="C167" s="300"/>
    </row>
    <row r="168" spans="1:4" s="1" customFormat="1" ht="12.75">
      <c r="A168" s="326" t="s">
        <v>91</v>
      </c>
      <c r="B168" s="21">
        <v>7.35</v>
      </c>
      <c r="C168" s="22">
        <v>7.31</v>
      </c>
      <c r="D168" s="54"/>
    </row>
    <row r="169" spans="1:4" s="1" customFormat="1" ht="12.75">
      <c r="A169" s="325" t="s">
        <v>759</v>
      </c>
      <c r="B169" s="25">
        <v>1.85</v>
      </c>
      <c r="C169" s="26">
        <v>1.86</v>
      </c>
      <c r="D169" s="54"/>
    </row>
    <row r="170" spans="1:4" s="1" customFormat="1" ht="12.75">
      <c r="A170" s="326" t="s">
        <v>760</v>
      </c>
      <c r="B170" s="21">
        <v>721</v>
      </c>
      <c r="C170" s="22">
        <v>725</v>
      </c>
      <c r="D170" s="54"/>
    </row>
    <row r="171" spans="1:4" s="1" customFormat="1" ht="12.75">
      <c r="A171" s="325" t="s">
        <v>761</v>
      </c>
      <c r="B171" s="25">
        <v>22.1</v>
      </c>
      <c r="C171" s="26">
        <v>20.8</v>
      </c>
      <c r="D171" s="54"/>
    </row>
    <row r="172" spans="1:4" s="1" customFormat="1" ht="12.75">
      <c r="A172" s="326" t="s">
        <v>353</v>
      </c>
      <c r="B172" s="21">
        <v>63.4</v>
      </c>
      <c r="C172" s="22">
        <v>60.1</v>
      </c>
      <c r="D172" s="54"/>
    </row>
    <row r="173" spans="1:4" s="1" customFormat="1" ht="12.75">
      <c r="A173" s="325" t="s">
        <v>354</v>
      </c>
      <c r="B173" s="25">
        <v>16.1</v>
      </c>
      <c r="C173" s="26">
        <v>15.1</v>
      </c>
      <c r="D173" s="54"/>
    </row>
    <row r="174" spans="1:4" s="1" customFormat="1" ht="12.75">
      <c r="A174" s="326" t="s">
        <v>762</v>
      </c>
      <c r="B174" s="21">
        <v>794</v>
      </c>
      <c r="C174" s="22">
        <v>825</v>
      </c>
      <c r="D174" s="54"/>
    </row>
    <row r="175" spans="1:4" s="1" customFormat="1" ht="12.75">
      <c r="A175" s="325" t="s">
        <v>80</v>
      </c>
      <c r="B175" s="25" t="s">
        <v>763</v>
      </c>
      <c r="C175" s="26" t="s">
        <v>763</v>
      </c>
      <c r="D175" s="54"/>
    </row>
    <row r="176" spans="1:4" s="1" customFormat="1" ht="12.75">
      <c r="A176" s="326" t="s">
        <v>764</v>
      </c>
      <c r="B176" s="21" t="s">
        <v>763</v>
      </c>
      <c r="C176" s="22" t="s">
        <v>763</v>
      </c>
      <c r="D176" s="54"/>
    </row>
    <row r="177" spans="1:4" s="1" customFormat="1" ht="12.75">
      <c r="A177" s="325" t="s">
        <v>765</v>
      </c>
      <c r="B177" s="25" t="s">
        <v>763</v>
      </c>
      <c r="C177" s="26" t="s">
        <v>763</v>
      </c>
      <c r="D177" s="54"/>
    </row>
    <row r="178" spans="1:4" s="1" customFormat="1" ht="12.75">
      <c r="A178" s="326" t="s">
        <v>505</v>
      </c>
      <c r="B178" s="21" t="s">
        <v>94</v>
      </c>
      <c r="C178" s="22" t="s">
        <v>94</v>
      </c>
      <c r="D178" s="54"/>
    </row>
    <row r="179" spans="1:4" s="1" customFormat="1" ht="12.75">
      <c r="A179" s="325" t="s">
        <v>171</v>
      </c>
      <c r="B179" s="25">
        <v>18.1</v>
      </c>
      <c r="C179" s="26">
        <v>18.4</v>
      </c>
      <c r="D179" s="54"/>
    </row>
    <row r="180" spans="1:4" s="1" customFormat="1" ht="12.75">
      <c r="A180" s="326" t="s">
        <v>356</v>
      </c>
      <c r="B180" s="21" t="s">
        <v>94</v>
      </c>
      <c r="C180" s="22" t="s">
        <v>94</v>
      </c>
      <c r="D180" s="54"/>
    </row>
    <row r="181" spans="1:4" s="1" customFormat="1" ht="12.75">
      <c r="A181" s="325" t="s">
        <v>766</v>
      </c>
      <c r="B181" s="25">
        <v>31.5</v>
      </c>
      <c r="C181" s="26">
        <v>31.6</v>
      </c>
      <c r="D181" s="54"/>
    </row>
    <row r="182" spans="1:4" s="1" customFormat="1" ht="12.75">
      <c r="A182" s="326" t="s">
        <v>767</v>
      </c>
      <c r="B182" s="21">
        <v>14.7</v>
      </c>
      <c r="C182" s="22">
        <v>15.9</v>
      </c>
      <c r="D182" s="54"/>
    </row>
    <row r="183" spans="1:4" s="1" customFormat="1" ht="12.75">
      <c r="A183" s="325" t="s">
        <v>768</v>
      </c>
      <c r="B183" s="25">
        <v>12.1</v>
      </c>
      <c r="C183" s="26">
        <v>12.2</v>
      </c>
      <c r="D183" s="54"/>
    </row>
    <row r="184" spans="1:4" s="1" customFormat="1" ht="12.75">
      <c r="A184" s="326" t="s">
        <v>769</v>
      </c>
      <c r="B184" s="21">
        <v>42.2</v>
      </c>
      <c r="C184" s="22">
        <v>40.1</v>
      </c>
      <c r="D184" s="54"/>
    </row>
    <row r="185" spans="1:4" s="1" customFormat="1" ht="12.75">
      <c r="A185" s="325" t="s">
        <v>360</v>
      </c>
      <c r="B185" s="25" t="s">
        <v>94</v>
      </c>
      <c r="C185" s="26" t="s">
        <v>94</v>
      </c>
      <c r="D185" s="54"/>
    </row>
    <row r="186" spans="1:4" s="1" customFormat="1" ht="12.75">
      <c r="A186" s="326" t="s">
        <v>99</v>
      </c>
      <c r="B186" s="21" t="s">
        <v>94</v>
      </c>
      <c r="C186" s="22" t="s">
        <v>94</v>
      </c>
      <c r="D186" s="54"/>
    </row>
    <row r="187" spans="1:4" s="1" customFormat="1" ht="12.75">
      <c r="A187" s="325" t="s">
        <v>639</v>
      </c>
      <c r="B187" s="25" t="s">
        <v>654</v>
      </c>
      <c r="C187" s="26" t="s">
        <v>654</v>
      </c>
      <c r="D187" s="54"/>
    </row>
    <row r="188" spans="1:4" s="1" customFormat="1" ht="12.75">
      <c r="A188" s="326" t="s">
        <v>101</v>
      </c>
      <c r="B188" s="21" t="s">
        <v>654</v>
      </c>
      <c r="C188" s="22" t="s">
        <v>654</v>
      </c>
      <c r="D188" s="54"/>
    </row>
    <row r="189" spans="1:4" s="1" customFormat="1" ht="12.75">
      <c r="A189" s="325" t="s">
        <v>119</v>
      </c>
      <c r="B189" s="25">
        <v>0.1</v>
      </c>
      <c r="C189" s="26">
        <v>0.1</v>
      </c>
      <c r="D189" s="54"/>
    </row>
    <row r="190" spans="1:4" s="1" customFormat="1" ht="12.75">
      <c r="A190" s="326" t="s">
        <v>770</v>
      </c>
      <c r="B190" s="21">
        <v>0.4</v>
      </c>
      <c r="C190" s="22">
        <v>0.4</v>
      </c>
      <c r="D190" s="54"/>
    </row>
    <row r="191" spans="1:4" s="1" customFormat="1" ht="12.75">
      <c r="A191" s="325" t="s">
        <v>771</v>
      </c>
      <c r="B191" s="25" t="s">
        <v>94</v>
      </c>
      <c r="C191" s="26" t="s">
        <v>94</v>
      </c>
      <c r="D191" s="54"/>
    </row>
    <row r="192" spans="1:4" s="1" customFormat="1" ht="12.75">
      <c r="A192" s="326" t="s">
        <v>772</v>
      </c>
      <c r="B192" s="21" t="s">
        <v>773</v>
      </c>
      <c r="C192" s="22" t="s">
        <v>773</v>
      </c>
      <c r="D192" s="54"/>
    </row>
    <row r="193" spans="1:4" s="1" customFormat="1" ht="12.75">
      <c r="A193" s="325" t="s">
        <v>774</v>
      </c>
      <c r="B193" s="25">
        <v>0</v>
      </c>
      <c r="C193" s="26">
        <v>0</v>
      </c>
      <c r="D193" s="54"/>
    </row>
    <row r="194" spans="1:4" s="1" customFormat="1" ht="12.75">
      <c r="A194" s="326" t="s">
        <v>775</v>
      </c>
      <c r="B194" s="21">
        <v>0</v>
      </c>
      <c r="C194" s="22">
        <v>0</v>
      </c>
      <c r="D194" s="54"/>
    </row>
    <row r="195" spans="1:4" s="1" customFormat="1" ht="12.75">
      <c r="A195" s="325" t="s">
        <v>776</v>
      </c>
      <c r="B195" s="25">
        <v>41</v>
      </c>
      <c r="C195" s="26">
        <v>45</v>
      </c>
      <c r="D195" s="54"/>
    </row>
    <row r="196" spans="1:8" s="1" customFormat="1" ht="12.75">
      <c r="A196" s="359" t="s">
        <v>777</v>
      </c>
      <c r="B196" s="45">
        <v>6</v>
      </c>
      <c r="C196" s="32">
        <v>5</v>
      </c>
      <c r="D196" s="54"/>
      <c r="H196" s="11"/>
    </row>
    <row r="197" spans="2:8" s="1" customFormat="1" ht="30" customHeight="1">
      <c r="B197" s="54"/>
      <c r="D197" s="54"/>
      <c r="G197" s="54"/>
      <c r="H197" s="11"/>
    </row>
    <row r="198" spans="1:8" ht="33.75" customHeight="1">
      <c r="A198" s="346" t="s">
        <v>783</v>
      </c>
      <c r="B198" s="346"/>
      <c r="C198" s="346"/>
      <c r="D198" s="346"/>
      <c r="E198" s="346"/>
      <c r="F198" s="346"/>
      <c r="G198" s="346"/>
      <c r="H198" s="11"/>
    </row>
    <row r="199" spans="1:8" ht="18.75" customHeight="1">
      <c r="A199" s="16"/>
      <c r="B199" s="17" t="s">
        <v>784</v>
      </c>
      <c r="C199" s="17" t="s">
        <v>511</v>
      </c>
      <c r="D199" s="17" t="s">
        <v>785</v>
      </c>
      <c r="E199" s="17" t="s">
        <v>512</v>
      </c>
      <c r="F199" s="17" t="s">
        <v>786</v>
      </c>
      <c r="G199" s="18" t="s">
        <v>787</v>
      </c>
      <c r="H199" s="11"/>
    </row>
    <row r="200" spans="1:7" s="11" customFormat="1" ht="9" customHeight="1">
      <c r="A200" s="361"/>
      <c r="B200" s="299"/>
      <c r="C200" s="299"/>
      <c r="D200" s="299"/>
      <c r="E200" s="299"/>
      <c r="F200" s="299"/>
      <c r="G200" s="300"/>
    </row>
    <row r="201" spans="1:8" ht="12.75">
      <c r="A201" s="326" t="s">
        <v>788</v>
      </c>
      <c r="B201" s="21">
        <v>1.25</v>
      </c>
      <c r="C201" s="21"/>
      <c r="D201" s="21"/>
      <c r="E201" s="21"/>
      <c r="F201" s="21"/>
      <c r="G201" s="22"/>
      <c r="H201" s="11"/>
    </row>
    <row r="202" spans="1:8" ht="12.75">
      <c r="A202" s="325" t="s">
        <v>611</v>
      </c>
      <c r="B202" s="25" t="s">
        <v>789</v>
      </c>
      <c r="C202" s="25">
        <v>1.6</v>
      </c>
      <c r="D202" s="25"/>
      <c r="E202" s="25" t="s">
        <v>654</v>
      </c>
      <c r="F202" s="25" t="s">
        <v>789</v>
      </c>
      <c r="G202" s="26"/>
      <c r="H202" s="11"/>
    </row>
    <row r="203" spans="1:8" ht="12.75">
      <c r="A203" s="326" t="s">
        <v>614</v>
      </c>
      <c r="B203" s="21"/>
      <c r="C203" s="21"/>
      <c r="D203" s="21" t="s">
        <v>654</v>
      </c>
      <c r="E203" s="21">
        <v>180</v>
      </c>
      <c r="F203" s="21"/>
      <c r="G203" s="22"/>
      <c r="H203" s="11"/>
    </row>
    <row r="204" spans="1:8" ht="12.75">
      <c r="A204" s="325" t="s">
        <v>790</v>
      </c>
      <c r="B204" s="25" t="s">
        <v>789</v>
      </c>
      <c r="C204" s="25">
        <v>1.2</v>
      </c>
      <c r="D204" s="25" t="s">
        <v>654</v>
      </c>
      <c r="E204" s="25" t="s">
        <v>654</v>
      </c>
      <c r="F204" s="25" t="s">
        <v>789</v>
      </c>
      <c r="G204" s="26"/>
      <c r="H204" s="11"/>
    </row>
    <row r="205" spans="1:8" ht="12.75">
      <c r="A205" s="326" t="s">
        <v>791</v>
      </c>
      <c r="B205" s="21" t="s">
        <v>789</v>
      </c>
      <c r="C205" s="21">
        <v>1.1</v>
      </c>
      <c r="D205" s="21" t="s">
        <v>654</v>
      </c>
      <c r="E205" s="21" t="s">
        <v>51</v>
      </c>
      <c r="F205" s="21" t="s">
        <v>789</v>
      </c>
      <c r="G205" s="22"/>
      <c r="H205" s="11"/>
    </row>
    <row r="206" spans="1:8" ht="12.75">
      <c r="A206" s="325" t="s">
        <v>792</v>
      </c>
      <c r="B206" s="25"/>
      <c r="C206" s="25"/>
      <c r="D206" s="25"/>
      <c r="E206" s="25"/>
      <c r="F206" s="25"/>
      <c r="G206" s="26"/>
      <c r="H206" s="11"/>
    </row>
    <row r="207" spans="1:8" ht="15.75" customHeight="1">
      <c r="A207" s="326" t="s">
        <v>793</v>
      </c>
      <c r="B207" s="21"/>
      <c r="C207" s="21"/>
      <c r="D207" s="21"/>
      <c r="E207" s="21"/>
      <c r="F207" s="21"/>
      <c r="G207" s="22"/>
      <c r="H207" s="11"/>
    </row>
    <row r="208" spans="1:8" ht="12.75">
      <c r="A208" s="325" t="s">
        <v>794</v>
      </c>
      <c r="B208" s="25"/>
      <c r="C208" s="25"/>
      <c r="D208" s="25"/>
      <c r="E208" s="25"/>
      <c r="F208" s="25"/>
      <c r="G208" s="26"/>
      <c r="H208" s="11"/>
    </row>
    <row r="209" spans="1:8" ht="12.75">
      <c r="A209" s="326" t="s">
        <v>795</v>
      </c>
      <c r="B209" s="21"/>
      <c r="C209" s="21"/>
      <c r="D209" s="21"/>
      <c r="E209" s="21"/>
      <c r="F209" s="21"/>
      <c r="G209" s="22"/>
      <c r="H209" s="11"/>
    </row>
    <row r="210" spans="1:8" ht="12.75">
      <c r="A210" s="325" t="s">
        <v>796</v>
      </c>
      <c r="B210" s="25"/>
      <c r="C210" s="25"/>
      <c r="D210" s="25"/>
      <c r="E210" s="25"/>
      <c r="F210" s="25"/>
      <c r="G210" s="26"/>
      <c r="H210" s="11"/>
    </row>
    <row r="211" spans="1:8" ht="12.75">
      <c r="A211" s="326" t="s">
        <v>797</v>
      </c>
      <c r="B211" s="21"/>
      <c r="C211" s="21"/>
      <c r="D211" s="21"/>
      <c r="E211" s="21"/>
      <c r="F211" s="21"/>
      <c r="G211" s="22">
        <v>0.7</v>
      </c>
      <c r="H211" s="11"/>
    </row>
    <row r="212" spans="1:8" ht="12.75">
      <c r="A212" s="325" t="s">
        <v>798</v>
      </c>
      <c r="B212" s="25"/>
      <c r="C212" s="25"/>
      <c r="D212" s="25"/>
      <c r="E212" s="25"/>
      <c r="F212" s="25"/>
      <c r="G212" s="26"/>
      <c r="H212" s="11"/>
    </row>
    <row r="213" spans="1:8" ht="12.75">
      <c r="A213" s="326" t="s">
        <v>799</v>
      </c>
      <c r="B213" s="21"/>
      <c r="C213" s="21">
        <v>1.3</v>
      </c>
      <c r="D213" s="21"/>
      <c r="E213" s="21" t="s">
        <v>654</v>
      </c>
      <c r="F213" s="21"/>
      <c r="G213" s="22"/>
      <c r="H213" s="11"/>
    </row>
    <row r="214" spans="1:8" ht="12.75">
      <c r="A214" s="325" t="s">
        <v>800</v>
      </c>
      <c r="B214" s="25"/>
      <c r="C214" s="25">
        <v>1.5</v>
      </c>
      <c r="D214" s="25"/>
      <c r="E214" s="25" t="s">
        <v>654</v>
      </c>
      <c r="F214" s="25"/>
      <c r="G214" s="26"/>
      <c r="H214" s="11"/>
    </row>
    <row r="215" spans="1:8" ht="12.75">
      <c r="A215" s="326" t="s">
        <v>801</v>
      </c>
      <c r="B215" s="21"/>
      <c r="C215" s="21">
        <v>2.1</v>
      </c>
      <c r="D215" s="21"/>
      <c r="E215" s="21" t="s">
        <v>654</v>
      </c>
      <c r="F215" s="21"/>
      <c r="G215" s="22"/>
      <c r="H215" s="11"/>
    </row>
    <row r="216" spans="1:8" ht="12.75">
      <c r="A216" s="325" t="s">
        <v>802</v>
      </c>
      <c r="B216" s="25"/>
      <c r="C216" s="25">
        <v>1.3</v>
      </c>
      <c r="D216" s="25"/>
      <c r="E216" s="25" t="s">
        <v>654</v>
      </c>
      <c r="F216" s="25"/>
      <c r="G216" s="26"/>
      <c r="H216" s="11"/>
    </row>
    <row r="217" spans="1:8" ht="12.75">
      <c r="A217" s="326" t="s">
        <v>803</v>
      </c>
      <c r="B217" s="21"/>
      <c r="C217" s="21">
        <v>1.2</v>
      </c>
      <c r="D217" s="21"/>
      <c r="E217" s="21" t="s">
        <v>654</v>
      </c>
      <c r="F217" s="21"/>
      <c r="G217" s="22"/>
      <c r="H217" s="11"/>
    </row>
    <row r="218" spans="1:8" ht="12.75">
      <c r="A218" s="325" t="s">
        <v>804</v>
      </c>
      <c r="B218" s="25"/>
      <c r="C218" s="25">
        <v>1.2</v>
      </c>
      <c r="D218" s="25"/>
      <c r="E218" s="25" t="s">
        <v>654</v>
      </c>
      <c r="F218" s="25"/>
      <c r="G218" s="26"/>
      <c r="H218" s="11"/>
    </row>
    <row r="219" spans="1:8" ht="12.75">
      <c r="A219" s="326" t="s">
        <v>805</v>
      </c>
      <c r="B219" s="21"/>
      <c r="C219" s="21"/>
      <c r="D219" s="21"/>
      <c r="E219" s="21"/>
      <c r="F219" s="21"/>
      <c r="G219" s="22"/>
      <c r="H219" s="11"/>
    </row>
    <row r="220" spans="1:8" ht="15" customHeight="1">
      <c r="A220" s="325" t="s">
        <v>806</v>
      </c>
      <c r="B220" s="25"/>
      <c r="C220" s="25"/>
      <c r="D220" s="25"/>
      <c r="E220" s="25"/>
      <c r="F220" s="25"/>
      <c r="G220" s="26"/>
      <c r="H220" s="11"/>
    </row>
    <row r="221" spans="1:8" ht="18" customHeight="1">
      <c r="A221" s="326" t="s">
        <v>807</v>
      </c>
      <c r="B221" s="21"/>
      <c r="C221" s="21"/>
      <c r="D221" s="21"/>
      <c r="E221" s="21"/>
      <c r="F221" s="21"/>
      <c r="G221" s="22"/>
      <c r="H221" s="11"/>
    </row>
    <row r="222" spans="1:8" ht="18" customHeight="1">
      <c r="A222" s="333" t="s">
        <v>808</v>
      </c>
      <c r="B222" s="28"/>
      <c r="C222" s="28"/>
      <c r="D222" s="28"/>
      <c r="E222" s="28"/>
      <c r="F222" s="28"/>
      <c r="G222" s="29"/>
      <c r="H222" s="11"/>
    </row>
    <row r="223" spans="4:8" s="1" customFormat="1" ht="27" customHeight="1">
      <c r="D223" s="54"/>
      <c r="H223" s="11"/>
    </row>
    <row r="224" spans="1:8" ht="33.75" customHeight="1">
      <c r="A224" s="346" t="s">
        <v>809</v>
      </c>
      <c r="B224" s="346"/>
      <c r="C224" s="346"/>
      <c r="D224" s="346"/>
      <c r="E224" s="346"/>
      <c r="F224" s="346"/>
      <c r="G224" s="346"/>
      <c r="H224" s="11"/>
    </row>
    <row r="225" spans="1:8" ht="18.75" customHeight="1">
      <c r="A225" s="16"/>
      <c r="B225" s="17" t="s">
        <v>784</v>
      </c>
      <c r="C225" s="17" t="s">
        <v>511</v>
      </c>
      <c r="D225" s="17" t="s">
        <v>785</v>
      </c>
      <c r="E225" s="17" t="s">
        <v>512</v>
      </c>
      <c r="F225" s="17" t="s">
        <v>786</v>
      </c>
      <c r="G225" s="18" t="s">
        <v>787</v>
      </c>
      <c r="H225" s="11"/>
    </row>
    <row r="226" spans="1:7" s="11" customFormat="1" ht="10.5" customHeight="1">
      <c r="A226" s="58"/>
      <c r="B226" s="299"/>
      <c r="C226" s="299"/>
      <c r="D226" s="299"/>
      <c r="E226" s="299"/>
      <c r="F226" s="299"/>
      <c r="G226" s="300"/>
    </row>
    <row r="227" spans="1:8" ht="12.75">
      <c r="A227" s="326" t="s">
        <v>788</v>
      </c>
      <c r="B227" s="21">
        <v>0.97</v>
      </c>
      <c r="C227" s="21"/>
      <c r="D227" s="21"/>
      <c r="E227" s="21"/>
      <c r="F227" s="21"/>
      <c r="G227" s="22"/>
      <c r="H227" s="11"/>
    </row>
    <row r="228" spans="1:8" ht="12.75">
      <c r="A228" s="325" t="s">
        <v>611</v>
      </c>
      <c r="B228" s="25" t="s">
        <v>789</v>
      </c>
      <c r="C228" s="25">
        <v>1.5</v>
      </c>
      <c r="D228" s="25"/>
      <c r="E228" s="25" t="s">
        <v>654</v>
      </c>
      <c r="F228" s="25" t="s">
        <v>789</v>
      </c>
      <c r="G228" s="26"/>
      <c r="H228" s="11"/>
    </row>
    <row r="229" spans="1:8" ht="12.75">
      <c r="A229" s="326" t="s">
        <v>614</v>
      </c>
      <c r="B229" s="21"/>
      <c r="C229" s="21"/>
      <c r="D229" s="21" t="s">
        <v>654</v>
      </c>
      <c r="E229" s="21">
        <v>175</v>
      </c>
      <c r="F229" s="21"/>
      <c r="G229" s="22"/>
      <c r="H229" s="11"/>
    </row>
    <row r="230" spans="1:8" ht="12.75">
      <c r="A230" s="325" t="s">
        <v>790</v>
      </c>
      <c r="B230" s="25" t="s">
        <v>789</v>
      </c>
      <c r="C230" s="25">
        <v>0.89</v>
      </c>
      <c r="D230" s="25" t="s">
        <v>654</v>
      </c>
      <c r="E230" s="25" t="s">
        <v>654</v>
      </c>
      <c r="F230" s="25" t="s">
        <v>789</v>
      </c>
      <c r="G230" s="26"/>
      <c r="H230" s="11"/>
    </row>
    <row r="231" spans="1:8" ht="12.75">
      <c r="A231" s="326" t="s">
        <v>791</v>
      </c>
      <c r="B231" s="21" t="s">
        <v>789</v>
      </c>
      <c r="C231" s="21">
        <v>0.9</v>
      </c>
      <c r="D231" s="21"/>
      <c r="E231" s="21" t="s">
        <v>654</v>
      </c>
      <c r="F231" s="21" t="s">
        <v>789</v>
      </c>
      <c r="G231" s="22" t="s">
        <v>654</v>
      </c>
      <c r="H231" s="11"/>
    </row>
    <row r="232" spans="1:8" ht="12.75">
      <c r="A232" s="325" t="s">
        <v>792</v>
      </c>
      <c r="B232" s="25"/>
      <c r="C232" s="25"/>
      <c r="D232" s="25"/>
      <c r="E232" s="25"/>
      <c r="F232" s="25"/>
      <c r="G232" s="26"/>
      <c r="H232" s="11"/>
    </row>
    <row r="233" spans="1:8" ht="12.75">
      <c r="A233" s="326" t="s">
        <v>793</v>
      </c>
      <c r="B233" s="21"/>
      <c r="C233" s="21"/>
      <c r="D233" s="21"/>
      <c r="E233" s="21"/>
      <c r="F233" s="21"/>
      <c r="G233" s="22"/>
      <c r="H233" s="11"/>
    </row>
    <row r="234" spans="1:8" ht="12.75">
      <c r="A234" s="325" t="s">
        <v>794</v>
      </c>
      <c r="B234" s="25"/>
      <c r="C234" s="25"/>
      <c r="D234" s="25"/>
      <c r="E234" s="25"/>
      <c r="F234" s="25"/>
      <c r="G234" s="26"/>
      <c r="H234" s="11"/>
    </row>
    <row r="235" spans="1:8" ht="12.75">
      <c r="A235" s="326" t="s">
        <v>795</v>
      </c>
      <c r="B235" s="21"/>
      <c r="C235" s="21"/>
      <c r="D235" s="21"/>
      <c r="E235" s="21"/>
      <c r="F235" s="21"/>
      <c r="G235" s="22"/>
      <c r="H235" s="11"/>
    </row>
    <row r="236" spans="1:8" ht="12.75">
      <c r="A236" s="325" t="s">
        <v>796</v>
      </c>
      <c r="B236" s="25"/>
      <c r="C236" s="25"/>
      <c r="D236" s="25"/>
      <c r="E236" s="25"/>
      <c r="F236" s="25"/>
      <c r="G236" s="26"/>
      <c r="H236" s="11"/>
    </row>
    <row r="237" spans="1:8" ht="12.75">
      <c r="A237" s="326" t="s">
        <v>797</v>
      </c>
      <c r="B237" s="21"/>
      <c r="C237" s="21"/>
      <c r="D237" s="21"/>
      <c r="E237" s="21"/>
      <c r="F237" s="21"/>
      <c r="G237" s="22"/>
      <c r="H237" s="11"/>
    </row>
    <row r="238" spans="1:8" ht="12.75">
      <c r="A238" s="325" t="s">
        <v>798</v>
      </c>
      <c r="B238" s="25"/>
      <c r="C238" s="25"/>
      <c r="D238" s="25"/>
      <c r="E238" s="25"/>
      <c r="F238" s="25"/>
      <c r="G238" s="26"/>
      <c r="H238" s="11"/>
    </row>
    <row r="239" spans="1:8" ht="12.75">
      <c r="A239" s="326" t="s">
        <v>799</v>
      </c>
      <c r="B239" s="21"/>
      <c r="C239" s="21">
        <v>0.9</v>
      </c>
      <c r="D239" s="21"/>
      <c r="E239" s="21" t="s">
        <v>654</v>
      </c>
      <c r="F239" s="21"/>
      <c r="G239" s="22"/>
      <c r="H239" s="11"/>
    </row>
    <row r="240" spans="1:8" ht="12.75">
      <c r="A240" s="325" t="s">
        <v>800</v>
      </c>
      <c r="B240" s="25"/>
      <c r="C240" s="25">
        <v>0.9</v>
      </c>
      <c r="D240" s="25"/>
      <c r="E240" s="25" t="s">
        <v>654</v>
      </c>
      <c r="F240" s="25"/>
      <c r="G240" s="26"/>
      <c r="H240" s="11"/>
    </row>
    <row r="241" spans="1:8" ht="12.75">
      <c r="A241" s="326" t="s">
        <v>801</v>
      </c>
      <c r="B241" s="21"/>
      <c r="C241" s="21">
        <v>1.6</v>
      </c>
      <c r="D241" s="21"/>
      <c r="E241" s="21" t="s">
        <v>654</v>
      </c>
      <c r="F241" s="21"/>
      <c r="G241" s="22"/>
      <c r="H241" s="11"/>
    </row>
    <row r="242" spans="1:8" ht="12.75">
      <c r="A242" s="325" t="s">
        <v>802</v>
      </c>
      <c r="B242" s="25"/>
      <c r="C242" s="25">
        <v>1.1</v>
      </c>
      <c r="D242" s="25"/>
      <c r="E242" s="25" t="s">
        <v>654</v>
      </c>
      <c r="F242" s="25"/>
      <c r="G242" s="26"/>
      <c r="H242" s="11"/>
    </row>
    <row r="243" spans="1:8" ht="12.75">
      <c r="A243" s="326" t="s">
        <v>803</v>
      </c>
      <c r="B243" s="21"/>
      <c r="C243" s="21">
        <v>1</v>
      </c>
      <c r="D243" s="21"/>
      <c r="E243" s="21" t="s">
        <v>654</v>
      </c>
      <c r="F243" s="21"/>
      <c r="G243" s="22"/>
      <c r="H243" s="11"/>
    </row>
    <row r="244" spans="1:8" ht="12.75">
      <c r="A244" s="325" t="s">
        <v>804</v>
      </c>
      <c r="B244" s="25"/>
      <c r="C244" s="25">
        <v>1.1</v>
      </c>
      <c r="D244" s="25"/>
      <c r="E244" s="25" t="s">
        <v>654</v>
      </c>
      <c r="F244" s="25"/>
      <c r="G244" s="26"/>
      <c r="H244" s="11"/>
    </row>
    <row r="245" spans="1:8" ht="12.75">
      <c r="A245" s="326" t="s">
        <v>805</v>
      </c>
      <c r="B245" s="21"/>
      <c r="C245" s="21"/>
      <c r="D245" s="21"/>
      <c r="E245" s="21"/>
      <c r="F245" s="21"/>
      <c r="G245" s="22"/>
      <c r="H245" s="11"/>
    </row>
    <row r="246" spans="1:8" ht="12.75">
      <c r="A246" s="325" t="s">
        <v>806</v>
      </c>
      <c r="B246" s="25"/>
      <c r="C246" s="25"/>
      <c r="D246" s="25"/>
      <c r="E246" s="25"/>
      <c r="F246" s="25"/>
      <c r="G246" s="26"/>
      <c r="H246" s="11"/>
    </row>
    <row r="247" spans="1:8" ht="12.75">
      <c r="A247" s="326" t="s">
        <v>807</v>
      </c>
      <c r="B247" s="21"/>
      <c r="C247" s="21"/>
      <c r="D247" s="21"/>
      <c r="E247" s="21"/>
      <c r="F247" s="21"/>
      <c r="G247" s="22"/>
      <c r="H247" s="11"/>
    </row>
    <row r="248" spans="1:8" ht="12.75">
      <c r="A248" s="333" t="s">
        <v>808</v>
      </c>
      <c r="B248" s="28"/>
      <c r="C248" s="28"/>
      <c r="D248" s="28"/>
      <c r="E248" s="28"/>
      <c r="F248" s="28"/>
      <c r="G248" s="29"/>
      <c r="H248" s="11"/>
    </row>
    <row r="249" s="1" customFormat="1" ht="30" customHeight="1">
      <c r="D249" s="54"/>
    </row>
    <row r="250" spans="1:7" ht="33.75" customHeight="1">
      <c r="A250" s="346" t="s">
        <v>810</v>
      </c>
      <c r="B250" s="346"/>
      <c r="C250" s="346"/>
      <c r="D250" s="346"/>
      <c r="E250" s="346"/>
      <c r="F250" s="346"/>
      <c r="G250" s="346"/>
    </row>
    <row r="251" spans="1:7" ht="18.75" customHeight="1">
      <c r="A251" s="362"/>
      <c r="B251" s="17" t="s">
        <v>784</v>
      </c>
      <c r="C251" s="17" t="s">
        <v>511</v>
      </c>
      <c r="D251" s="17" t="s">
        <v>785</v>
      </c>
      <c r="E251" s="17" t="s">
        <v>512</v>
      </c>
      <c r="F251" s="17" t="s">
        <v>786</v>
      </c>
      <c r="G251" s="18" t="s">
        <v>787</v>
      </c>
    </row>
    <row r="252" spans="1:7" s="11" customFormat="1" ht="9" customHeight="1">
      <c r="A252" s="361"/>
      <c r="B252" s="299"/>
      <c r="C252" s="299"/>
      <c r="D252" s="299"/>
      <c r="E252" s="299"/>
      <c r="F252" s="299"/>
      <c r="G252" s="300"/>
    </row>
    <row r="253" spans="1:7" ht="12.75">
      <c r="A253" s="326" t="s">
        <v>788</v>
      </c>
      <c r="B253" s="21" t="s">
        <v>654</v>
      </c>
      <c r="C253" s="21"/>
      <c r="D253" s="21"/>
      <c r="E253" s="21"/>
      <c r="F253" s="21"/>
      <c r="G253" s="22"/>
    </row>
    <row r="254" spans="1:7" ht="12.75">
      <c r="A254" s="325" t="s">
        <v>611</v>
      </c>
      <c r="B254" s="25" t="s">
        <v>654</v>
      </c>
      <c r="C254" s="25">
        <v>0.58</v>
      </c>
      <c r="D254" s="25"/>
      <c r="E254" s="25"/>
      <c r="F254" s="25">
        <v>0.16</v>
      </c>
      <c r="G254" s="26"/>
    </row>
    <row r="255" spans="1:7" ht="12.75">
      <c r="A255" s="359" t="s">
        <v>791</v>
      </c>
      <c r="B255" s="45" t="s">
        <v>654</v>
      </c>
      <c r="C255" s="45">
        <v>0.91</v>
      </c>
      <c r="D255" s="45"/>
      <c r="E255" s="45"/>
      <c r="F255" s="45">
        <v>0.02</v>
      </c>
      <c r="G255" s="32"/>
    </row>
    <row r="256" s="1" customFormat="1" ht="30" customHeight="1">
      <c r="D256" s="54"/>
    </row>
    <row r="257" spans="1:19" ht="44.25" customHeight="1">
      <c r="A257" s="346" t="s">
        <v>811</v>
      </c>
      <c r="B257" s="346"/>
      <c r="C257" s="346"/>
      <c r="D257" s="54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</row>
    <row r="258" spans="1:19" ht="27.75" customHeight="1">
      <c r="A258" s="238" t="s">
        <v>757</v>
      </c>
      <c r="B258" s="239" t="s">
        <v>758</v>
      </c>
      <c r="C258" s="240" t="s">
        <v>758</v>
      </c>
      <c r="D258" s="54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</row>
    <row r="259" spans="1:19" ht="12.75">
      <c r="A259" s="20"/>
      <c r="B259" s="48">
        <v>41828</v>
      </c>
      <c r="C259" s="168">
        <v>41838</v>
      </c>
      <c r="D259" s="54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</row>
    <row r="260" spans="1:19" ht="9" customHeight="1">
      <c r="A260" s="24"/>
      <c r="B260" s="25"/>
      <c r="C260" s="26"/>
      <c r="D260" s="54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</row>
    <row r="261" spans="1:19" ht="12.75">
      <c r="A261" s="326" t="s">
        <v>91</v>
      </c>
      <c r="B261" s="21">
        <v>7.31</v>
      </c>
      <c r="C261" s="22">
        <v>7.35</v>
      </c>
      <c r="D261" s="54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</row>
    <row r="262" spans="1:19" ht="12.75">
      <c r="A262" s="325" t="s">
        <v>759</v>
      </c>
      <c r="B262" s="25">
        <v>1.81</v>
      </c>
      <c r="C262" s="26">
        <v>168</v>
      </c>
      <c r="D262" s="54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</row>
    <row r="263" spans="1:19" ht="12.75">
      <c r="A263" s="326" t="s">
        <v>760</v>
      </c>
      <c r="B263" s="21">
        <v>721</v>
      </c>
      <c r="C263" s="22">
        <v>745</v>
      </c>
      <c r="D263" s="54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</row>
    <row r="264" spans="1:19" ht="12.75">
      <c r="A264" s="325" t="s">
        <v>761</v>
      </c>
      <c r="B264" s="25">
        <v>20.8</v>
      </c>
      <c r="C264" s="26">
        <v>20.1</v>
      </c>
      <c r="D264" s="54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</row>
    <row r="265" spans="1:19" ht="12.75">
      <c r="A265" s="326" t="s">
        <v>353</v>
      </c>
      <c r="B265" s="21">
        <v>60.1</v>
      </c>
      <c r="C265" s="22">
        <v>58.8</v>
      </c>
      <c r="D265" s="54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</row>
    <row r="266" spans="1:19" ht="12.75">
      <c r="A266" s="325" t="s">
        <v>354</v>
      </c>
      <c r="B266" s="25">
        <v>15.1</v>
      </c>
      <c r="C266" s="26">
        <v>14.3</v>
      </c>
      <c r="D266" s="54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</row>
    <row r="267" spans="1:19" ht="12.75">
      <c r="A267" s="326" t="s">
        <v>762</v>
      </c>
      <c r="B267" s="21">
        <v>825</v>
      </c>
      <c r="C267" s="22">
        <v>820</v>
      </c>
      <c r="D267" s="54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</row>
    <row r="268" spans="1:19" ht="12.75">
      <c r="A268" s="325" t="s">
        <v>80</v>
      </c>
      <c r="B268" s="25" t="s">
        <v>763</v>
      </c>
      <c r="C268" s="26" t="s">
        <v>763</v>
      </c>
      <c r="D268" s="54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</row>
    <row r="269" spans="1:19" ht="12.75">
      <c r="A269" s="326" t="s">
        <v>764</v>
      </c>
      <c r="B269" s="21" t="s">
        <v>763</v>
      </c>
      <c r="C269" s="22" t="s">
        <v>763</v>
      </c>
      <c r="D269" s="54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</row>
    <row r="270" spans="1:19" ht="12.75">
      <c r="A270" s="325" t="s">
        <v>765</v>
      </c>
      <c r="B270" s="25" t="s">
        <v>763</v>
      </c>
      <c r="C270" s="26" t="s">
        <v>763</v>
      </c>
      <c r="D270" s="54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</row>
    <row r="271" spans="1:19" ht="12.75">
      <c r="A271" s="326" t="s">
        <v>505</v>
      </c>
      <c r="B271" s="21" t="s">
        <v>94</v>
      </c>
      <c r="C271" s="22" t="s">
        <v>94</v>
      </c>
      <c r="D271" s="54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</row>
    <row r="272" spans="1:19" ht="12.75">
      <c r="A272" s="325" t="s">
        <v>171</v>
      </c>
      <c r="B272" s="25">
        <v>18.1</v>
      </c>
      <c r="C272" s="26">
        <v>18.4</v>
      </c>
      <c r="D272" s="54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</row>
    <row r="273" spans="1:19" ht="12.75">
      <c r="A273" s="326" t="s">
        <v>356</v>
      </c>
      <c r="B273" s="21" t="s">
        <v>94</v>
      </c>
      <c r="C273" s="22" t="s">
        <v>94</v>
      </c>
      <c r="D273" s="54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</row>
    <row r="274" spans="1:19" ht="12.75">
      <c r="A274" s="325" t="s">
        <v>766</v>
      </c>
      <c r="B274" s="25">
        <v>31.6</v>
      </c>
      <c r="C274" s="26">
        <v>31.1</v>
      </c>
      <c r="D274" s="54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</row>
    <row r="275" spans="1:19" ht="12.75">
      <c r="A275" s="326" t="s">
        <v>767</v>
      </c>
      <c r="B275" s="21">
        <v>15.5</v>
      </c>
      <c r="C275" s="22">
        <v>14.4</v>
      </c>
      <c r="D275" s="54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</row>
    <row r="276" spans="1:19" ht="12.75">
      <c r="A276" s="325" t="s">
        <v>768</v>
      </c>
      <c r="B276" s="25">
        <v>12.1</v>
      </c>
      <c r="C276" s="26">
        <v>12.5</v>
      </c>
      <c r="D276" s="54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</row>
    <row r="277" spans="1:19" ht="12.75">
      <c r="A277" s="326" t="s">
        <v>769</v>
      </c>
      <c r="B277" s="21">
        <v>40.1</v>
      </c>
      <c r="C277" s="22">
        <v>38.6</v>
      </c>
      <c r="D277" s="54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</row>
    <row r="278" spans="1:19" ht="12.75">
      <c r="A278" s="325" t="s">
        <v>360</v>
      </c>
      <c r="B278" s="25" t="s">
        <v>94</v>
      </c>
      <c r="C278" s="26" t="s">
        <v>94</v>
      </c>
      <c r="D278" s="54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</row>
    <row r="279" spans="1:19" ht="12.75">
      <c r="A279" s="326" t="s">
        <v>99</v>
      </c>
      <c r="B279" s="21" t="s">
        <v>94</v>
      </c>
      <c r="C279" s="22" t="s">
        <v>94</v>
      </c>
      <c r="D279" s="54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</row>
    <row r="280" spans="1:19" ht="12.75">
      <c r="A280" s="325" t="s">
        <v>639</v>
      </c>
      <c r="B280" s="25" t="s">
        <v>654</v>
      </c>
      <c r="C280" s="26" t="s">
        <v>654</v>
      </c>
      <c r="D280" s="54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</row>
    <row r="281" spans="1:19" ht="12.75">
      <c r="A281" s="326" t="s">
        <v>101</v>
      </c>
      <c r="B281" s="21" t="s">
        <v>654</v>
      </c>
      <c r="C281" s="22" t="s">
        <v>654</v>
      </c>
      <c r="D281" s="54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</row>
    <row r="282" spans="1:19" ht="12.75">
      <c r="A282" s="325" t="s">
        <v>119</v>
      </c>
      <c r="B282" s="25" t="s">
        <v>51</v>
      </c>
      <c r="C282" s="26" t="s">
        <v>51</v>
      </c>
      <c r="D282" s="54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</row>
    <row r="283" spans="1:19" ht="12.75">
      <c r="A283" s="326" t="s">
        <v>770</v>
      </c>
      <c r="B283" s="21">
        <v>0.5</v>
      </c>
      <c r="C283" s="22">
        <v>0.4</v>
      </c>
      <c r="D283" s="54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</row>
    <row r="284" spans="1:19" ht="12.75">
      <c r="A284" s="325" t="s">
        <v>771</v>
      </c>
      <c r="B284" s="25" t="s">
        <v>94</v>
      </c>
      <c r="C284" s="26" t="s">
        <v>94</v>
      </c>
      <c r="D284" s="54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</row>
    <row r="285" spans="1:19" ht="12.75">
      <c r="A285" s="326" t="s">
        <v>772</v>
      </c>
      <c r="B285" s="21" t="s">
        <v>773</v>
      </c>
      <c r="C285" s="22" t="s">
        <v>773</v>
      </c>
      <c r="D285" s="54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</row>
    <row r="286" spans="1:19" ht="12.75">
      <c r="A286" s="325" t="s">
        <v>774</v>
      </c>
      <c r="B286" s="25">
        <v>0</v>
      </c>
      <c r="C286" s="26">
        <v>0</v>
      </c>
      <c r="D286" s="54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</row>
    <row r="287" spans="1:19" ht="12.75">
      <c r="A287" s="326" t="s">
        <v>775</v>
      </c>
      <c r="B287" s="21">
        <v>0</v>
      </c>
      <c r="C287" s="22">
        <v>0</v>
      </c>
      <c r="D287" s="54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</row>
    <row r="288" spans="1:19" ht="12.75">
      <c r="A288" s="325" t="s">
        <v>776</v>
      </c>
      <c r="B288" s="25">
        <v>48</v>
      </c>
      <c r="C288" s="26">
        <v>55</v>
      </c>
      <c r="D288" s="54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</row>
    <row r="289" spans="1:19" ht="15.75" customHeight="1">
      <c r="A289" s="359" t="s">
        <v>777</v>
      </c>
      <c r="B289" s="45">
        <v>4</v>
      </c>
      <c r="C289" s="32">
        <v>8</v>
      </c>
      <c r="D289" s="54"/>
      <c r="E289" s="363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</row>
    <row r="290" spans="1:19" ht="30" customHeight="1">
      <c r="A290" s="364"/>
      <c r="D290" s="363"/>
      <c r="E290" s="363"/>
      <c r="F290" s="365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</row>
    <row r="291" spans="1:19" ht="33" customHeight="1">
      <c r="A291" s="346" t="s">
        <v>812</v>
      </c>
      <c r="B291" s="346"/>
      <c r="C291" s="346"/>
      <c r="D291" s="363"/>
      <c r="E291" s="363"/>
      <c r="F291" s="365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</row>
    <row r="292" spans="1:19" ht="22.5" customHeight="1">
      <c r="A292" s="238" t="s">
        <v>757</v>
      </c>
      <c r="B292" s="239" t="s">
        <v>758</v>
      </c>
      <c r="C292" s="240" t="s">
        <v>758</v>
      </c>
      <c r="D292" s="54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</row>
    <row r="293" spans="1:19" ht="11.25" customHeight="1">
      <c r="A293" s="20"/>
      <c r="B293" s="48">
        <v>41793</v>
      </c>
      <c r="C293" s="168" t="s">
        <v>813</v>
      </c>
      <c r="D293" s="54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</row>
    <row r="294" spans="1:19" s="11" customFormat="1" ht="9" customHeight="1">
      <c r="A294" s="245"/>
      <c r="B294" s="174"/>
      <c r="C294" s="244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</row>
    <row r="295" spans="1:19" ht="12.75" customHeight="1">
      <c r="A295" s="326" t="s">
        <v>91</v>
      </c>
      <c r="B295" s="21">
        <v>7.31</v>
      </c>
      <c r="C295" s="22">
        <v>7.3</v>
      </c>
      <c r="D295" s="366"/>
      <c r="E295" s="363"/>
      <c r="F295" s="365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</row>
    <row r="296" spans="1:19" ht="12.75" customHeight="1">
      <c r="A296" s="325" t="s">
        <v>759</v>
      </c>
      <c r="B296" s="25">
        <v>1.85</v>
      </c>
      <c r="C296" s="26">
        <v>1.81</v>
      </c>
      <c r="D296" s="366"/>
      <c r="E296" s="363"/>
      <c r="F296" s="365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</row>
    <row r="297" spans="1:19" ht="27.75" customHeight="1">
      <c r="A297" s="326" t="s">
        <v>760</v>
      </c>
      <c r="B297" s="21">
        <v>722</v>
      </c>
      <c r="C297" s="22">
        <v>725</v>
      </c>
      <c r="D297" s="366"/>
      <c r="E297" s="363"/>
      <c r="F297" s="365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</row>
    <row r="298" spans="1:19" ht="12.75" customHeight="1">
      <c r="A298" s="325" t="s">
        <v>761</v>
      </c>
      <c r="B298" s="25">
        <v>22</v>
      </c>
      <c r="C298" s="26">
        <v>21</v>
      </c>
      <c r="D298" s="366"/>
      <c r="E298" s="363"/>
      <c r="F298" s="365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</row>
    <row r="299" spans="1:19" ht="12.75" customHeight="1">
      <c r="A299" s="326" t="s">
        <v>353</v>
      </c>
      <c r="B299" s="21">
        <v>63.2</v>
      </c>
      <c r="C299" s="22">
        <v>61.6</v>
      </c>
      <c r="D299" s="366"/>
      <c r="E299" s="363"/>
      <c r="F299" s="365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</row>
    <row r="300" spans="1:19" ht="12.75" customHeight="1">
      <c r="A300" s="325" t="s">
        <v>354</v>
      </c>
      <c r="B300" s="25">
        <v>16.2</v>
      </c>
      <c r="C300" s="26">
        <v>17.5</v>
      </c>
      <c r="D300" s="366"/>
      <c r="E300" s="363"/>
      <c r="F300" s="365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</row>
    <row r="301" spans="1:19" ht="12.75" customHeight="1">
      <c r="A301" s="326" t="s">
        <v>762</v>
      </c>
      <c r="B301" s="21">
        <v>791</v>
      </c>
      <c r="C301" s="22">
        <v>790</v>
      </c>
      <c r="D301" s="366"/>
      <c r="E301" s="363"/>
      <c r="F301" s="365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</row>
    <row r="302" spans="1:19" ht="12.75" customHeight="1">
      <c r="A302" s="325" t="s">
        <v>80</v>
      </c>
      <c r="B302" s="25" t="s">
        <v>763</v>
      </c>
      <c r="C302" s="26" t="s">
        <v>763</v>
      </c>
      <c r="D302" s="366"/>
      <c r="E302" s="363"/>
      <c r="F302" s="365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</row>
    <row r="303" spans="1:19" ht="12.75" customHeight="1">
      <c r="A303" s="326" t="s">
        <v>764</v>
      </c>
      <c r="B303" s="21" t="s">
        <v>763</v>
      </c>
      <c r="C303" s="22" t="s">
        <v>763</v>
      </c>
      <c r="D303" s="366"/>
      <c r="E303" s="363"/>
      <c r="F303" s="365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</row>
    <row r="304" spans="1:19" ht="12.75" customHeight="1">
      <c r="A304" s="325" t="s">
        <v>765</v>
      </c>
      <c r="B304" s="25" t="s">
        <v>763</v>
      </c>
      <c r="C304" s="26" t="s">
        <v>763</v>
      </c>
      <c r="D304" s="366"/>
      <c r="E304" s="363"/>
      <c r="F304" s="365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</row>
    <row r="305" spans="1:19" ht="12.75" customHeight="1">
      <c r="A305" s="326" t="s">
        <v>505</v>
      </c>
      <c r="B305" s="21" t="s">
        <v>94</v>
      </c>
      <c r="C305" s="22" t="s">
        <v>94</v>
      </c>
      <c r="D305" s="366"/>
      <c r="E305" s="363"/>
      <c r="F305" s="365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</row>
    <row r="306" spans="1:19" ht="12.75" customHeight="1">
      <c r="A306" s="325" t="s">
        <v>171</v>
      </c>
      <c r="B306" s="25">
        <v>18.6</v>
      </c>
      <c r="C306" s="26">
        <v>18.5</v>
      </c>
      <c r="D306" s="366"/>
      <c r="E306" s="363"/>
      <c r="F306" s="365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</row>
    <row r="307" spans="1:19" ht="12.75" customHeight="1">
      <c r="A307" s="326" t="s">
        <v>356</v>
      </c>
      <c r="B307" s="21" t="s">
        <v>94</v>
      </c>
      <c r="C307" s="22" t="s">
        <v>94</v>
      </c>
      <c r="D307" s="366"/>
      <c r="E307" s="363"/>
      <c r="F307" s="365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</row>
    <row r="308" spans="1:19" ht="12.75" customHeight="1">
      <c r="A308" s="325" t="s">
        <v>766</v>
      </c>
      <c r="B308" s="25">
        <v>31.2</v>
      </c>
      <c r="C308" s="26">
        <v>31.1</v>
      </c>
      <c r="D308" s="366"/>
      <c r="E308" s="363"/>
      <c r="F308" s="365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</row>
    <row r="309" spans="1:19" ht="12.75" customHeight="1">
      <c r="A309" s="326" t="s">
        <v>767</v>
      </c>
      <c r="B309" s="21">
        <v>14.1</v>
      </c>
      <c r="C309" s="22">
        <v>14.5</v>
      </c>
      <c r="D309" s="366"/>
      <c r="E309" s="363"/>
      <c r="F309" s="365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</row>
    <row r="310" spans="1:19" ht="12.75" customHeight="1">
      <c r="A310" s="325" t="s">
        <v>768</v>
      </c>
      <c r="B310" s="25">
        <v>12.5</v>
      </c>
      <c r="C310" s="26">
        <v>12.7</v>
      </c>
      <c r="D310" s="366"/>
      <c r="E310" s="363"/>
      <c r="F310" s="365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</row>
    <row r="311" spans="1:19" ht="12.75" customHeight="1">
      <c r="A311" s="326" t="s">
        <v>769</v>
      </c>
      <c r="B311" s="21">
        <v>42.1</v>
      </c>
      <c r="C311" s="22">
        <v>42.2</v>
      </c>
      <c r="D311" s="366"/>
      <c r="E311" s="363"/>
      <c r="F311" s="365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</row>
    <row r="312" spans="1:19" ht="12.75" customHeight="1">
      <c r="A312" s="325" t="s">
        <v>360</v>
      </c>
      <c r="B312" s="25" t="s">
        <v>94</v>
      </c>
      <c r="C312" s="26" t="s">
        <v>94</v>
      </c>
      <c r="D312" s="366"/>
      <c r="E312" s="363"/>
      <c r="F312" s="365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</row>
    <row r="313" spans="1:19" ht="12.75" customHeight="1">
      <c r="A313" s="326" t="s">
        <v>99</v>
      </c>
      <c r="B313" s="21" t="s">
        <v>94</v>
      </c>
      <c r="C313" s="22" t="s">
        <v>94</v>
      </c>
      <c r="D313" s="366"/>
      <c r="E313" s="363"/>
      <c r="F313" s="365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</row>
    <row r="314" spans="1:19" ht="12.75" customHeight="1">
      <c r="A314" s="325" t="s">
        <v>639</v>
      </c>
      <c r="B314" s="25" t="s">
        <v>654</v>
      </c>
      <c r="C314" s="26" t="s">
        <v>654</v>
      </c>
      <c r="D314" s="366"/>
      <c r="E314" s="363"/>
      <c r="F314" s="365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</row>
    <row r="315" spans="1:19" ht="12.75" customHeight="1">
      <c r="A315" s="326" t="s">
        <v>101</v>
      </c>
      <c r="B315" s="21" t="s">
        <v>654</v>
      </c>
      <c r="C315" s="22" t="s">
        <v>654</v>
      </c>
      <c r="D315" s="366"/>
      <c r="E315" s="363"/>
      <c r="F315" s="365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</row>
    <row r="316" spans="1:19" ht="12.75" customHeight="1">
      <c r="A316" s="325" t="s">
        <v>119</v>
      </c>
      <c r="B316" s="25">
        <v>0.1</v>
      </c>
      <c r="C316" s="26">
        <v>0.1</v>
      </c>
      <c r="D316" s="366"/>
      <c r="E316" s="363"/>
      <c r="F316" s="365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</row>
    <row r="317" spans="1:19" ht="12.75" customHeight="1">
      <c r="A317" s="326" t="s">
        <v>770</v>
      </c>
      <c r="B317" s="21">
        <v>0.5</v>
      </c>
      <c r="C317" s="22">
        <v>0.6</v>
      </c>
      <c r="D317" s="366"/>
      <c r="E317" s="363"/>
      <c r="F317" s="365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</row>
    <row r="318" spans="1:19" ht="12.75" customHeight="1">
      <c r="A318" s="325" t="s">
        <v>771</v>
      </c>
      <c r="B318" s="25" t="s">
        <v>94</v>
      </c>
      <c r="C318" s="26" t="s">
        <v>94</v>
      </c>
      <c r="D318" s="366"/>
      <c r="E318" s="363"/>
      <c r="F318" s="365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</row>
    <row r="319" spans="1:19" ht="12.75" customHeight="1">
      <c r="A319" s="326" t="s">
        <v>772</v>
      </c>
      <c r="B319" s="21" t="s">
        <v>773</v>
      </c>
      <c r="C319" s="22" t="s">
        <v>773</v>
      </c>
      <c r="D319" s="366"/>
      <c r="E319" s="363"/>
      <c r="F319" s="365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</row>
    <row r="320" spans="1:19" ht="12.75" customHeight="1">
      <c r="A320" s="325" t="s">
        <v>774</v>
      </c>
      <c r="B320" s="25">
        <v>0</v>
      </c>
      <c r="C320" s="26">
        <v>0</v>
      </c>
      <c r="D320" s="366"/>
      <c r="E320" s="363"/>
      <c r="F320" s="365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</row>
    <row r="321" spans="1:19" ht="12.75" customHeight="1">
      <c r="A321" s="326" t="s">
        <v>775</v>
      </c>
      <c r="B321" s="21">
        <v>0</v>
      </c>
      <c r="C321" s="22">
        <v>0</v>
      </c>
      <c r="D321" s="366"/>
      <c r="E321" s="363"/>
      <c r="F321" s="365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</row>
    <row r="322" spans="1:19" ht="12.75" customHeight="1">
      <c r="A322" s="325" t="s">
        <v>776</v>
      </c>
      <c r="B322" s="25">
        <v>42</v>
      </c>
      <c r="C322" s="26">
        <v>40</v>
      </c>
      <c r="D322" s="366"/>
      <c r="E322" s="363"/>
      <c r="F322" s="365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</row>
    <row r="323" spans="1:19" ht="12.75" customHeight="1">
      <c r="A323" s="359" t="s">
        <v>777</v>
      </c>
      <c r="B323" s="45">
        <v>5</v>
      </c>
      <c r="C323" s="32">
        <v>5</v>
      </c>
      <c r="D323" s="366"/>
      <c r="E323" s="363"/>
      <c r="F323" s="365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</row>
    <row r="324" spans="4:19" ht="12.75" customHeight="1">
      <c r="D324" s="363"/>
      <c r="E324" s="363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</row>
    <row r="325" spans="4:19" ht="6.75" customHeight="1">
      <c r="D325" s="363"/>
      <c r="E325" s="363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</row>
    <row r="326" spans="1:19" ht="36" customHeight="1">
      <c r="A326" s="346" t="s">
        <v>814</v>
      </c>
      <c r="B326" s="346"/>
      <c r="C326" s="346"/>
      <c r="D326" s="363"/>
      <c r="E326" s="363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</row>
    <row r="327" spans="1:19" ht="22.5" customHeight="1">
      <c r="A327" s="238" t="s">
        <v>757</v>
      </c>
      <c r="B327" s="239" t="s">
        <v>758</v>
      </c>
      <c r="C327" s="240" t="s">
        <v>758</v>
      </c>
      <c r="D327" s="54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</row>
    <row r="328" spans="1:19" ht="13.5" customHeight="1">
      <c r="A328" s="238"/>
      <c r="B328" s="48">
        <v>41871</v>
      </c>
      <c r="C328" s="168">
        <v>41852</v>
      </c>
      <c r="D328" s="54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</row>
    <row r="329" spans="1:19" s="11" customFormat="1" ht="12" customHeight="1">
      <c r="A329" s="352"/>
      <c r="B329" s="174"/>
      <c r="C329" s="244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97"/>
      <c r="P329" s="197"/>
      <c r="Q329" s="197"/>
      <c r="R329" s="197"/>
      <c r="S329" s="197"/>
    </row>
    <row r="330" spans="1:19" ht="12.75" customHeight="1">
      <c r="A330" s="326" t="s">
        <v>91</v>
      </c>
      <c r="B330" s="21">
        <v>7.31</v>
      </c>
      <c r="C330" s="22">
        <v>7.38</v>
      </c>
      <c r="D330" s="366"/>
      <c r="E330" s="363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</row>
    <row r="331" spans="1:19" ht="12.75" customHeight="1">
      <c r="A331" s="325" t="s">
        <v>759</v>
      </c>
      <c r="B331" s="25">
        <v>1.74</v>
      </c>
      <c r="C331" s="26">
        <v>1.8</v>
      </c>
      <c r="D331" s="366"/>
      <c r="E331" s="363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</row>
    <row r="332" spans="1:19" ht="28.5" customHeight="1">
      <c r="A332" s="326" t="s">
        <v>760</v>
      </c>
      <c r="B332" s="21">
        <v>741</v>
      </c>
      <c r="C332" s="22">
        <v>748</v>
      </c>
      <c r="D332" s="366"/>
      <c r="E332" s="363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</row>
    <row r="333" spans="1:19" ht="12.75" customHeight="1">
      <c r="A333" s="325" t="s">
        <v>761</v>
      </c>
      <c r="B333" s="25">
        <v>21.5</v>
      </c>
      <c r="C333" s="26">
        <v>21.5</v>
      </c>
      <c r="D333" s="366"/>
      <c r="E333" s="363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</row>
    <row r="334" spans="1:19" ht="12.75" customHeight="1">
      <c r="A334" s="326" t="s">
        <v>353</v>
      </c>
      <c r="B334" s="21">
        <v>60.1</v>
      </c>
      <c r="C334" s="22">
        <v>60.6</v>
      </c>
      <c r="D334" s="366"/>
      <c r="E334" s="363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</row>
    <row r="335" spans="1:19" ht="12.75" customHeight="1">
      <c r="A335" s="325" t="s">
        <v>354</v>
      </c>
      <c r="B335" s="25">
        <v>13.7</v>
      </c>
      <c r="C335" s="26">
        <v>14.5</v>
      </c>
      <c r="D335" s="366"/>
      <c r="E335" s="363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</row>
    <row r="336" spans="1:19" ht="12.75" customHeight="1">
      <c r="A336" s="326" t="s">
        <v>762</v>
      </c>
      <c r="B336" s="21">
        <v>850</v>
      </c>
      <c r="C336" s="22">
        <v>851</v>
      </c>
      <c r="D336" s="366"/>
      <c r="E336" s="363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</row>
    <row r="337" spans="1:19" ht="12.75" customHeight="1">
      <c r="A337" s="325" t="s">
        <v>80</v>
      </c>
      <c r="B337" s="25" t="s">
        <v>763</v>
      </c>
      <c r="C337" s="26" t="s">
        <v>763</v>
      </c>
      <c r="D337" s="366"/>
      <c r="E337" s="363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</row>
    <row r="338" spans="1:19" ht="12.75" customHeight="1">
      <c r="A338" s="326" t="s">
        <v>764</v>
      </c>
      <c r="B338" s="21" t="s">
        <v>763</v>
      </c>
      <c r="C338" s="22" t="s">
        <v>763</v>
      </c>
      <c r="D338" s="366"/>
      <c r="E338" s="363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1:19" ht="12.75" customHeight="1">
      <c r="A339" s="325" t="s">
        <v>765</v>
      </c>
      <c r="B339" s="25" t="s">
        <v>763</v>
      </c>
      <c r="C339" s="26" t="s">
        <v>763</v>
      </c>
      <c r="D339" s="366"/>
      <c r="E339" s="363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1:19" ht="12.75" customHeight="1">
      <c r="A340" s="326" t="s">
        <v>505</v>
      </c>
      <c r="B340" s="21" t="s">
        <v>94</v>
      </c>
      <c r="C340" s="22" t="s">
        <v>94</v>
      </c>
      <c r="D340" s="366"/>
      <c r="E340" s="363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1:19" ht="12.75" customHeight="1">
      <c r="A341" s="325" t="s">
        <v>171</v>
      </c>
      <c r="B341" s="25">
        <v>15.6</v>
      </c>
      <c r="C341" s="26">
        <v>18.5</v>
      </c>
      <c r="D341" s="366"/>
      <c r="E341" s="363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1:19" ht="12.75" customHeight="1">
      <c r="A342" s="326" t="s">
        <v>356</v>
      </c>
      <c r="B342" s="21" t="s">
        <v>94</v>
      </c>
      <c r="C342" s="22" t="s">
        <v>94</v>
      </c>
      <c r="D342" s="366"/>
      <c r="E342" s="363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1:19" ht="12.75" customHeight="1">
      <c r="A343" s="325" t="s">
        <v>766</v>
      </c>
      <c r="B343" s="25">
        <v>31.5</v>
      </c>
      <c r="C343" s="26">
        <v>32.6</v>
      </c>
      <c r="D343" s="366"/>
      <c r="E343" s="363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1:19" ht="12.75" customHeight="1">
      <c r="A344" s="326" t="s">
        <v>767</v>
      </c>
      <c r="B344" s="21">
        <v>15.1</v>
      </c>
      <c r="C344" s="22">
        <v>14.4</v>
      </c>
      <c r="D344" s="366"/>
      <c r="E344" s="363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1:19" ht="12.75" customHeight="1">
      <c r="A345" s="325" t="s">
        <v>768</v>
      </c>
      <c r="B345" s="25">
        <v>12.1</v>
      </c>
      <c r="C345" s="26">
        <v>12.8</v>
      </c>
      <c r="D345" s="366"/>
      <c r="E345" s="363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1:19" ht="12.75" customHeight="1">
      <c r="A346" s="326" t="s">
        <v>769</v>
      </c>
      <c r="B346" s="21">
        <v>39.8</v>
      </c>
      <c r="C346" s="22">
        <v>40.2</v>
      </c>
      <c r="D346" s="366"/>
      <c r="E346" s="363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1:19" ht="12.75" customHeight="1">
      <c r="A347" s="325" t="s">
        <v>360</v>
      </c>
      <c r="B347" s="25" t="s">
        <v>94</v>
      </c>
      <c r="C347" s="26" t="s">
        <v>94</v>
      </c>
      <c r="D347" s="366"/>
      <c r="E347" s="363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1:19" ht="12.75" customHeight="1">
      <c r="A348" s="326" t="s">
        <v>99</v>
      </c>
      <c r="B348" s="21" t="s">
        <v>94</v>
      </c>
      <c r="C348" s="22" t="s">
        <v>94</v>
      </c>
      <c r="D348" s="366"/>
      <c r="E348" s="363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1:19" ht="12.75" customHeight="1">
      <c r="A349" s="325" t="s">
        <v>639</v>
      </c>
      <c r="B349" s="25" t="s">
        <v>654</v>
      </c>
      <c r="C349" s="26" t="s">
        <v>654</v>
      </c>
      <c r="D349" s="366"/>
      <c r="E349" s="363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1:19" ht="12.75" customHeight="1">
      <c r="A350" s="326" t="s">
        <v>101</v>
      </c>
      <c r="B350" s="21" t="s">
        <v>654</v>
      </c>
      <c r="C350" s="22" t="s">
        <v>654</v>
      </c>
      <c r="D350" s="366"/>
      <c r="E350" s="363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1:19" ht="12.75" customHeight="1">
      <c r="A351" s="325" t="s">
        <v>119</v>
      </c>
      <c r="B351" s="25" t="s">
        <v>51</v>
      </c>
      <c r="C351" s="26" t="s">
        <v>51</v>
      </c>
      <c r="D351" s="366"/>
      <c r="E351" s="363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1:19" ht="12.75" customHeight="1">
      <c r="A352" s="326" t="s">
        <v>770</v>
      </c>
      <c r="B352" s="21">
        <v>0.6</v>
      </c>
      <c r="C352" s="22">
        <v>0.5</v>
      </c>
      <c r="D352" s="366"/>
      <c r="E352" s="363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1:19" ht="12.75" customHeight="1">
      <c r="A353" s="325" t="s">
        <v>771</v>
      </c>
      <c r="B353" s="25" t="s">
        <v>94</v>
      </c>
      <c r="C353" s="26" t="s">
        <v>94</v>
      </c>
      <c r="D353" s="366"/>
      <c r="E353" s="363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1:19" ht="12.75" customHeight="1">
      <c r="A354" s="326" t="s">
        <v>772</v>
      </c>
      <c r="B354" s="21" t="s">
        <v>773</v>
      </c>
      <c r="C354" s="22" t="s">
        <v>773</v>
      </c>
      <c r="D354" s="366"/>
      <c r="E354" s="363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1:19" ht="12.75" customHeight="1">
      <c r="A355" s="325" t="s">
        <v>774</v>
      </c>
      <c r="B355" s="25">
        <v>0</v>
      </c>
      <c r="C355" s="26">
        <v>0</v>
      </c>
      <c r="D355" s="366"/>
      <c r="E355" s="363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1:19" ht="12.75" customHeight="1">
      <c r="A356" s="326" t="s">
        <v>775</v>
      </c>
      <c r="B356" s="21">
        <v>0</v>
      </c>
      <c r="C356" s="22">
        <v>0</v>
      </c>
      <c r="D356" s="366"/>
      <c r="E356" s="363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1:19" ht="12.75" customHeight="1">
      <c r="A357" s="325" t="s">
        <v>776</v>
      </c>
      <c r="B357" s="25">
        <v>85</v>
      </c>
      <c r="C357" s="26">
        <v>50</v>
      </c>
      <c r="D357" s="366"/>
      <c r="E357" s="363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1:19" ht="12.75" customHeight="1">
      <c r="A358" s="359" t="s">
        <v>777</v>
      </c>
      <c r="B358" s="45">
        <v>12</v>
      </c>
      <c r="C358" s="32">
        <v>8</v>
      </c>
      <c r="D358" s="366"/>
      <c r="E358" s="363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1:19" ht="28.5" customHeight="1">
      <c r="A359" s="364"/>
      <c r="B359" s="365"/>
      <c r="E359" s="363"/>
      <c r="F359" s="363"/>
      <c r="G359" s="365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1:19" ht="29.25" customHeight="1">
      <c r="A360" s="346" t="s">
        <v>815</v>
      </c>
      <c r="B360" s="346"/>
      <c r="C360" s="346"/>
      <c r="E360" s="363"/>
      <c r="F360" s="363"/>
      <c r="G360" s="365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1:19" ht="22.5" customHeight="1">
      <c r="A361" s="238" t="s">
        <v>757</v>
      </c>
      <c r="B361" s="239" t="s">
        <v>758</v>
      </c>
      <c r="C361" s="240" t="s">
        <v>758</v>
      </c>
      <c r="D361" s="54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1:19" ht="12.75" customHeight="1">
      <c r="A362" s="20"/>
      <c r="B362" s="48">
        <v>41890</v>
      </c>
      <c r="C362" s="168">
        <v>41895</v>
      </c>
      <c r="E362" s="363"/>
      <c r="F362" s="363"/>
      <c r="G362" s="365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1:19" ht="9.75" customHeight="1">
      <c r="A363" s="24"/>
      <c r="B363" s="127"/>
      <c r="C363" s="202"/>
      <c r="E363" s="363"/>
      <c r="F363" s="363"/>
      <c r="G363" s="365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1:19" ht="12.75" customHeight="1">
      <c r="A364" s="326" t="s">
        <v>91</v>
      </c>
      <c r="B364" s="21">
        <v>7.07</v>
      </c>
      <c r="C364" s="22">
        <v>7.06</v>
      </c>
      <c r="E364" s="363"/>
      <c r="F364" s="363"/>
      <c r="G364" s="365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  <row r="365" spans="1:19" ht="12.75" customHeight="1">
      <c r="A365" s="325" t="s">
        <v>759</v>
      </c>
      <c r="B365" s="25">
        <v>1.8</v>
      </c>
      <c r="C365" s="26">
        <v>1.85</v>
      </c>
      <c r="E365" s="363"/>
      <c r="F365" s="363"/>
      <c r="G365" s="365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</row>
    <row r="366" spans="1:19" ht="30.75" customHeight="1">
      <c r="A366" s="326" t="s">
        <v>760</v>
      </c>
      <c r="B366" s="21">
        <v>627</v>
      </c>
      <c r="C366" s="22">
        <v>621</v>
      </c>
      <c r="E366" s="363"/>
      <c r="F366" s="363"/>
      <c r="G366" s="365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</row>
    <row r="367" spans="1:19" ht="12.75" customHeight="1">
      <c r="A367" s="325" t="s">
        <v>761</v>
      </c>
      <c r="B367" s="25">
        <v>40.1</v>
      </c>
      <c r="C367" s="26">
        <v>40.1</v>
      </c>
      <c r="E367" s="363"/>
      <c r="F367" s="363"/>
      <c r="G367" s="365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</row>
    <row r="368" spans="1:19" ht="12.75" customHeight="1">
      <c r="A368" s="326" t="s">
        <v>353</v>
      </c>
      <c r="B368" s="21">
        <v>144.6</v>
      </c>
      <c r="C368" s="22">
        <v>144.1</v>
      </c>
      <c r="E368" s="363"/>
      <c r="F368" s="363"/>
      <c r="G368" s="365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</row>
    <row r="369" spans="1:19" ht="12.75" customHeight="1">
      <c r="A369" s="325" t="s">
        <v>354</v>
      </c>
      <c r="B369" s="25">
        <v>15.3</v>
      </c>
      <c r="C369" s="26">
        <v>15.8</v>
      </c>
      <c r="E369" s="363"/>
      <c r="F369" s="363"/>
      <c r="G369" s="365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</row>
    <row r="370" spans="1:19" ht="12.75" customHeight="1">
      <c r="A370" s="326" t="s">
        <v>762</v>
      </c>
      <c r="B370" s="21">
        <v>1114</v>
      </c>
      <c r="C370" s="22">
        <v>1121</v>
      </c>
      <c r="E370" s="363"/>
      <c r="F370" s="363"/>
      <c r="G370" s="365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</row>
    <row r="371" spans="1:19" ht="12.75" customHeight="1">
      <c r="A371" s="325" t="s">
        <v>80</v>
      </c>
      <c r="B371" s="25" t="s">
        <v>763</v>
      </c>
      <c r="C371" s="26" t="s">
        <v>763</v>
      </c>
      <c r="E371" s="363"/>
      <c r="F371" s="363"/>
      <c r="G371" s="365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</row>
    <row r="372" spans="1:19" ht="12.75" customHeight="1">
      <c r="A372" s="326" t="s">
        <v>764</v>
      </c>
      <c r="B372" s="21" t="s">
        <v>763</v>
      </c>
      <c r="C372" s="22" t="s">
        <v>763</v>
      </c>
      <c r="E372" s="363"/>
      <c r="F372" s="363"/>
      <c r="G372" s="365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</row>
    <row r="373" spans="1:19" ht="12.75" customHeight="1">
      <c r="A373" s="325" t="s">
        <v>765</v>
      </c>
      <c r="B373" s="25" t="s">
        <v>763</v>
      </c>
      <c r="C373" s="26" t="s">
        <v>763</v>
      </c>
      <c r="E373" s="363"/>
      <c r="F373" s="363"/>
      <c r="G373" s="365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</row>
    <row r="374" spans="1:19" ht="12.75" customHeight="1">
      <c r="A374" s="326" t="s">
        <v>505</v>
      </c>
      <c r="B374" s="21" t="s">
        <v>94</v>
      </c>
      <c r="C374" s="22" t="s">
        <v>94</v>
      </c>
      <c r="E374" s="363"/>
      <c r="F374" s="363"/>
      <c r="G374" s="365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</row>
    <row r="375" spans="1:19" ht="12.75" customHeight="1">
      <c r="A375" s="325" t="s">
        <v>171</v>
      </c>
      <c r="B375" s="25">
        <v>26.3</v>
      </c>
      <c r="C375" s="26">
        <v>26.1</v>
      </c>
      <c r="E375" s="363"/>
      <c r="F375" s="363"/>
      <c r="G375" s="365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</row>
    <row r="376" spans="1:19" ht="12.75" customHeight="1">
      <c r="A376" s="326" t="s">
        <v>356</v>
      </c>
      <c r="B376" s="21" t="s">
        <v>94</v>
      </c>
      <c r="C376" s="22" t="s">
        <v>94</v>
      </c>
      <c r="E376" s="363"/>
      <c r="F376" s="363"/>
      <c r="G376" s="365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</row>
    <row r="377" spans="1:19" ht="12.75" customHeight="1">
      <c r="A377" s="325" t="s">
        <v>766</v>
      </c>
      <c r="B377" s="25">
        <v>52.1</v>
      </c>
      <c r="C377" s="26">
        <v>52</v>
      </c>
      <c r="E377" s="363"/>
      <c r="F377" s="363"/>
      <c r="G377" s="365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</row>
    <row r="378" spans="1:19" ht="12.75" customHeight="1">
      <c r="A378" s="326" t="s">
        <v>767</v>
      </c>
      <c r="B378" s="21">
        <v>48.6</v>
      </c>
      <c r="C378" s="22">
        <v>48.1</v>
      </c>
      <c r="E378" s="363"/>
      <c r="F378" s="363"/>
      <c r="G378" s="365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</row>
    <row r="379" spans="1:19" ht="12.75" customHeight="1">
      <c r="A379" s="325" t="s">
        <v>768</v>
      </c>
      <c r="B379" s="25">
        <v>12.8</v>
      </c>
      <c r="C379" s="26">
        <v>12.9</v>
      </c>
      <c r="E379" s="363"/>
      <c r="F379" s="363"/>
      <c r="G379" s="365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</row>
    <row r="380" spans="1:19" ht="12.75" customHeight="1">
      <c r="A380" s="326" t="s">
        <v>769</v>
      </c>
      <c r="B380" s="21">
        <v>44.1</v>
      </c>
      <c r="C380" s="22">
        <v>44.5</v>
      </c>
      <c r="E380" s="363"/>
      <c r="F380" s="363"/>
      <c r="G380" s="365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</row>
    <row r="381" spans="1:19" ht="12.75" customHeight="1">
      <c r="A381" s="325" t="s">
        <v>360</v>
      </c>
      <c r="B381" s="25" t="s">
        <v>94</v>
      </c>
      <c r="C381" s="26" t="s">
        <v>94</v>
      </c>
      <c r="E381" s="363"/>
      <c r="F381" s="363"/>
      <c r="G381" s="365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</row>
    <row r="382" spans="1:19" ht="12.75" customHeight="1">
      <c r="A382" s="326" t="s">
        <v>99</v>
      </c>
      <c r="B382" s="21" t="s">
        <v>94</v>
      </c>
      <c r="C382" s="22" t="s">
        <v>94</v>
      </c>
      <c r="E382" s="363"/>
      <c r="F382" s="363"/>
      <c r="G382" s="365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</row>
    <row r="383" spans="1:19" ht="12.75" customHeight="1">
      <c r="A383" s="325" t="s">
        <v>639</v>
      </c>
      <c r="B383" s="25" t="s">
        <v>654</v>
      </c>
      <c r="C383" s="26" t="s">
        <v>654</v>
      </c>
      <c r="E383" s="363"/>
      <c r="F383" s="363"/>
      <c r="G383" s="365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</row>
    <row r="384" spans="1:19" ht="12.75" customHeight="1">
      <c r="A384" s="326" t="s">
        <v>101</v>
      </c>
      <c r="B384" s="21" t="s">
        <v>654</v>
      </c>
      <c r="C384" s="22" t="s">
        <v>654</v>
      </c>
      <c r="E384" s="363"/>
      <c r="F384" s="363"/>
      <c r="G384" s="365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</row>
    <row r="385" spans="1:19" ht="12.75" customHeight="1">
      <c r="A385" s="325" t="s">
        <v>119</v>
      </c>
      <c r="B385" s="25" t="s">
        <v>51</v>
      </c>
      <c r="C385" s="26" t="s">
        <v>51</v>
      </c>
      <c r="E385" s="363"/>
      <c r="F385" s="363"/>
      <c r="G385" s="365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</row>
    <row r="386" spans="1:19" ht="12.75" customHeight="1">
      <c r="A386" s="326" t="s">
        <v>770</v>
      </c>
      <c r="B386" s="21">
        <v>0.6</v>
      </c>
      <c r="C386" s="22">
        <v>0.5</v>
      </c>
      <c r="E386" s="363"/>
      <c r="F386" s="363"/>
      <c r="G386" s="365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</row>
    <row r="387" spans="1:19" ht="12.75" customHeight="1">
      <c r="A387" s="325" t="s">
        <v>771</v>
      </c>
      <c r="B387" s="25">
        <v>2.9</v>
      </c>
      <c r="C387" s="26">
        <v>2.1</v>
      </c>
      <c r="E387" s="363"/>
      <c r="F387" s="363"/>
      <c r="G387" s="365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</row>
    <row r="388" spans="1:19" ht="12.75" customHeight="1">
      <c r="A388" s="326" t="s">
        <v>772</v>
      </c>
      <c r="B388" s="21" t="s">
        <v>773</v>
      </c>
      <c r="C388" s="22" t="s">
        <v>773</v>
      </c>
      <c r="E388" s="363"/>
      <c r="F388" s="363"/>
      <c r="G388" s="365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</row>
    <row r="389" spans="1:19" ht="12.75" customHeight="1">
      <c r="A389" s="325" t="s">
        <v>774</v>
      </c>
      <c r="B389" s="25">
        <v>0</v>
      </c>
      <c r="C389" s="26">
        <v>0</v>
      </c>
      <c r="E389" s="363"/>
      <c r="F389" s="363"/>
      <c r="G389" s="365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</row>
    <row r="390" spans="1:19" ht="12.75" customHeight="1">
      <c r="A390" s="326" t="s">
        <v>775</v>
      </c>
      <c r="B390" s="21">
        <v>0</v>
      </c>
      <c r="C390" s="22">
        <v>0</v>
      </c>
      <c r="E390" s="363"/>
      <c r="F390" s="363"/>
      <c r="G390" s="365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</row>
    <row r="391" spans="1:19" ht="12.75" customHeight="1">
      <c r="A391" s="325" t="s">
        <v>776</v>
      </c>
      <c r="B391" s="25">
        <v>55</v>
      </c>
      <c r="C391" s="26">
        <v>68</v>
      </c>
      <c r="E391" s="363"/>
      <c r="F391" s="363"/>
      <c r="G391" s="365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</row>
    <row r="392" spans="1:19" ht="12.75" customHeight="1">
      <c r="A392" s="359" t="s">
        <v>777</v>
      </c>
      <c r="B392" s="45">
        <v>4</v>
      </c>
      <c r="C392" s="32">
        <v>8</v>
      </c>
      <c r="E392" s="363"/>
      <c r="F392" s="363"/>
      <c r="G392" s="365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</row>
    <row r="393" spans="4:19" ht="30" customHeight="1">
      <c r="D393" s="11"/>
      <c r="E393" s="367"/>
      <c r="F393" s="363"/>
      <c r="G393" s="363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</row>
    <row r="394" spans="1:19" ht="30.75" customHeight="1">
      <c r="A394" s="346" t="s">
        <v>816</v>
      </c>
      <c r="B394" s="346"/>
      <c r="C394" s="346"/>
      <c r="D394" s="11"/>
      <c r="E394" s="367"/>
      <c r="F394" s="363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</row>
    <row r="395" spans="1:19" s="57" customFormat="1" ht="22.5" customHeight="1">
      <c r="A395" s="36"/>
      <c r="B395" s="157" t="s">
        <v>817</v>
      </c>
      <c r="C395" s="159" t="s">
        <v>818</v>
      </c>
      <c r="D395" s="93"/>
      <c r="E395" s="368"/>
      <c r="F395" s="369"/>
      <c r="G395" s="370"/>
      <c r="H395" s="370"/>
      <c r="I395" s="370"/>
      <c r="J395" s="370"/>
      <c r="K395" s="370"/>
      <c r="L395" s="370"/>
      <c r="M395" s="370"/>
      <c r="N395" s="370"/>
      <c r="O395" s="370"/>
      <c r="P395" s="370"/>
      <c r="Q395" s="370"/>
      <c r="R395" s="370"/>
      <c r="S395" s="370"/>
    </row>
    <row r="396" spans="1:19" s="57" customFormat="1" ht="13.5" customHeight="1">
      <c r="A396" s="198"/>
      <c r="B396" s="168">
        <v>41925</v>
      </c>
      <c r="C396" s="168"/>
      <c r="D396" s="368"/>
      <c r="E396" s="368"/>
      <c r="F396" s="369"/>
      <c r="G396" s="370"/>
      <c r="H396" s="370"/>
      <c r="I396" s="370"/>
      <c r="J396" s="370"/>
      <c r="K396" s="370"/>
      <c r="L396" s="370"/>
      <c r="M396" s="370"/>
      <c r="N396" s="370"/>
      <c r="O396" s="370"/>
      <c r="P396" s="370"/>
      <c r="Q396" s="370"/>
      <c r="R396" s="370"/>
      <c r="S396" s="370"/>
    </row>
    <row r="397" spans="1:19" s="93" customFormat="1" ht="11.25" customHeight="1">
      <c r="A397" s="211"/>
      <c r="B397" s="174"/>
      <c r="C397" s="244"/>
      <c r="D397" s="368"/>
      <c r="E397" s="368"/>
      <c r="F397" s="368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</row>
    <row r="398" spans="1:19" ht="12.75" customHeight="1">
      <c r="A398" s="325" t="s">
        <v>819</v>
      </c>
      <c r="B398" s="25">
        <v>62.5</v>
      </c>
      <c r="C398" s="26">
        <v>61</v>
      </c>
      <c r="D398" s="367"/>
      <c r="E398" s="367"/>
      <c r="F398" s="363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</row>
    <row r="399" spans="1:19" ht="12.75" customHeight="1">
      <c r="A399" s="326" t="s">
        <v>820</v>
      </c>
      <c r="B399" s="21">
        <v>63</v>
      </c>
      <c r="C399" s="22">
        <v>62</v>
      </c>
      <c r="D399" s="363"/>
      <c r="E399" s="363"/>
      <c r="F399" s="363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</row>
    <row r="400" spans="1:19" ht="12.75" customHeight="1">
      <c r="A400" s="325" t="s">
        <v>821</v>
      </c>
      <c r="B400" s="25">
        <v>64.5</v>
      </c>
      <c r="C400" s="26">
        <v>63</v>
      </c>
      <c r="D400" s="363"/>
      <c r="E400" s="363"/>
      <c r="F400" s="363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</row>
    <row r="401" spans="1:19" ht="12.75" customHeight="1">
      <c r="A401" s="359" t="s">
        <v>822</v>
      </c>
      <c r="B401" s="45">
        <v>63</v>
      </c>
      <c r="C401" s="32">
        <v>61</v>
      </c>
      <c r="D401" s="363"/>
      <c r="E401" s="363"/>
      <c r="F401" s="363"/>
      <c r="G401" s="363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</row>
    <row r="402" spans="3:19" ht="12.75" customHeight="1">
      <c r="C402" s="54"/>
      <c r="E402" s="363"/>
      <c r="F402" s="363"/>
      <c r="G402" s="363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</row>
    <row r="403" spans="1:19" ht="30" customHeight="1">
      <c r="A403" s="203"/>
      <c r="B403" s="203"/>
      <c r="C403" s="315"/>
      <c r="E403" s="363"/>
      <c r="F403" s="363"/>
      <c r="G403" s="363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</row>
    <row r="404" spans="1:19" ht="32.25" customHeight="1">
      <c r="A404" s="346" t="s">
        <v>823</v>
      </c>
      <c r="B404" s="346"/>
      <c r="C404" s="346"/>
      <c r="D404" s="347"/>
      <c r="E404" s="371"/>
      <c r="F404" s="372"/>
      <c r="G404" s="127"/>
      <c r="H404" s="127"/>
      <c r="I404" s="127"/>
      <c r="J404" s="127"/>
      <c r="K404" s="366"/>
      <c r="L404" s="127"/>
      <c r="M404" s="127"/>
      <c r="N404" s="127"/>
      <c r="O404" s="127"/>
      <c r="P404" s="127"/>
      <c r="Q404" s="127"/>
      <c r="R404" s="127"/>
      <c r="S404" s="127"/>
    </row>
    <row r="405" spans="1:19" s="104" customFormat="1" ht="21" customHeight="1">
      <c r="A405" s="234" t="s">
        <v>757</v>
      </c>
      <c r="B405" s="204">
        <v>41925</v>
      </c>
      <c r="C405" s="292">
        <v>41939</v>
      </c>
      <c r="D405" s="373"/>
      <c r="E405" s="374"/>
      <c r="F405" s="375"/>
      <c r="G405" s="375"/>
      <c r="H405" s="375"/>
      <c r="I405" s="375"/>
      <c r="J405" s="374"/>
      <c r="K405" s="375"/>
      <c r="L405" s="375"/>
      <c r="M405" s="375"/>
      <c r="N405" s="375"/>
      <c r="O405" s="375"/>
      <c r="P405" s="375"/>
      <c r="Q405" s="375"/>
      <c r="R405" s="375"/>
      <c r="S405" s="375"/>
    </row>
    <row r="406" spans="1:19" s="250" customFormat="1" ht="6.75" customHeight="1">
      <c r="A406" s="243"/>
      <c r="B406" s="376"/>
      <c r="C406" s="377"/>
      <c r="D406" s="376"/>
      <c r="E406" s="376"/>
      <c r="F406" s="160"/>
      <c r="G406" s="160"/>
      <c r="H406" s="160"/>
      <c r="I406" s="160"/>
      <c r="J406" s="376"/>
      <c r="K406" s="160"/>
      <c r="L406" s="160"/>
      <c r="M406" s="160"/>
      <c r="N406" s="160"/>
      <c r="O406" s="160"/>
      <c r="P406" s="160"/>
      <c r="Q406" s="160"/>
      <c r="R406" s="160"/>
      <c r="S406" s="160"/>
    </row>
    <row r="407" spans="1:19" ht="12.75">
      <c r="A407" s="325" t="s">
        <v>91</v>
      </c>
      <c r="B407" s="25">
        <v>7.12</v>
      </c>
      <c r="C407" s="26">
        <v>7.21</v>
      </c>
      <c r="D407" s="378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</row>
    <row r="408" spans="1:19" ht="12.75">
      <c r="A408" s="326" t="s">
        <v>759</v>
      </c>
      <c r="B408" s="21">
        <v>1.8</v>
      </c>
      <c r="C408" s="22">
        <v>1.92</v>
      </c>
      <c r="D408" s="378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</row>
    <row r="409" spans="1:19" ht="12.75">
      <c r="A409" s="325" t="s">
        <v>760</v>
      </c>
      <c r="B409" s="25">
        <v>635</v>
      </c>
      <c r="C409" s="26">
        <v>745</v>
      </c>
      <c r="D409" s="378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</row>
    <row r="410" spans="1:19" ht="12.75">
      <c r="A410" s="326" t="s">
        <v>761</v>
      </c>
      <c r="B410" s="21">
        <v>40.5</v>
      </c>
      <c r="C410" s="22">
        <v>21.5</v>
      </c>
      <c r="D410" s="378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</row>
    <row r="411" spans="1:19" ht="12.75">
      <c r="A411" s="325" t="s">
        <v>353</v>
      </c>
      <c r="B411" s="25">
        <v>143</v>
      </c>
      <c r="C411" s="26">
        <v>64.1</v>
      </c>
      <c r="D411" s="378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</row>
    <row r="412" spans="1:19" ht="12.75">
      <c r="A412" s="326" t="s">
        <v>354</v>
      </c>
      <c r="B412" s="21">
        <v>16.8</v>
      </c>
      <c r="C412" s="22">
        <v>16.5</v>
      </c>
      <c r="D412" s="378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</row>
    <row r="413" spans="1:19" ht="12.75">
      <c r="A413" s="325" t="s">
        <v>762</v>
      </c>
      <c r="B413" s="25">
        <v>1085</v>
      </c>
      <c r="C413" s="26">
        <v>885</v>
      </c>
      <c r="D413" s="378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</row>
    <row r="414" spans="1:19" ht="12.75">
      <c r="A414" s="326" t="s">
        <v>80</v>
      </c>
      <c r="B414" s="21" t="s">
        <v>763</v>
      </c>
      <c r="C414" s="22" t="s">
        <v>763</v>
      </c>
      <c r="D414" s="378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</row>
    <row r="415" spans="1:19" ht="12.75">
      <c r="A415" s="325" t="s">
        <v>764</v>
      </c>
      <c r="B415" s="25" t="s">
        <v>763</v>
      </c>
      <c r="C415" s="26" t="s">
        <v>763</v>
      </c>
      <c r="D415" s="378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</row>
    <row r="416" spans="1:19" ht="12.75">
      <c r="A416" s="326" t="s">
        <v>765</v>
      </c>
      <c r="B416" s="21" t="s">
        <v>763</v>
      </c>
      <c r="C416" s="22" t="s">
        <v>763</v>
      </c>
      <c r="D416" s="378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</row>
    <row r="417" spans="1:19" ht="12.75">
      <c r="A417" s="325" t="s">
        <v>505</v>
      </c>
      <c r="B417" s="25" t="s">
        <v>94</v>
      </c>
      <c r="C417" s="26" t="s">
        <v>94</v>
      </c>
      <c r="D417" s="378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</row>
    <row r="418" spans="1:19" ht="12.75">
      <c r="A418" s="326" t="s">
        <v>171</v>
      </c>
      <c r="B418" s="21">
        <v>26.2</v>
      </c>
      <c r="C418" s="22">
        <v>17.1</v>
      </c>
      <c r="D418" s="378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</row>
    <row r="419" spans="1:19" ht="12.75">
      <c r="A419" s="325" t="s">
        <v>356</v>
      </c>
      <c r="B419" s="25" t="s">
        <v>94</v>
      </c>
      <c r="C419" s="26" t="s">
        <v>94</v>
      </c>
      <c r="D419" s="378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</row>
    <row r="420" spans="1:19" ht="12.75">
      <c r="A420" s="326" t="s">
        <v>766</v>
      </c>
      <c r="B420" s="21">
        <v>52.5</v>
      </c>
      <c r="C420" s="22">
        <v>31.6</v>
      </c>
      <c r="D420" s="378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</row>
    <row r="421" spans="1:19" ht="12.75">
      <c r="A421" s="325" t="s">
        <v>767</v>
      </c>
      <c r="B421" s="25">
        <v>48.5</v>
      </c>
      <c r="C421" s="26">
        <v>22.4</v>
      </c>
      <c r="D421" s="378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</row>
    <row r="422" spans="1:19" ht="12.75">
      <c r="A422" s="326" t="s">
        <v>768</v>
      </c>
      <c r="B422" s="21">
        <v>11.6</v>
      </c>
      <c r="C422" s="22">
        <v>12.8</v>
      </c>
      <c r="D422" s="378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</row>
    <row r="423" spans="1:19" ht="12.75">
      <c r="A423" s="325" t="s">
        <v>769</v>
      </c>
      <c r="B423" s="25">
        <v>44</v>
      </c>
      <c r="C423" s="26">
        <v>31.8</v>
      </c>
      <c r="D423" s="378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</row>
    <row r="424" spans="1:19" ht="12.75">
      <c r="A424" s="326" t="s">
        <v>360</v>
      </c>
      <c r="B424" s="21" t="s">
        <v>94</v>
      </c>
      <c r="C424" s="22" t="s">
        <v>94</v>
      </c>
      <c r="D424" s="378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</row>
    <row r="425" spans="1:19" ht="12.75">
      <c r="A425" s="325" t="s">
        <v>99</v>
      </c>
      <c r="B425" s="25" t="s">
        <v>94</v>
      </c>
      <c r="C425" s="26" t="s">
        <v>94</v>
      </c>
      <c r="D425" s="378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</row>
    <row r="426" spans="1:19" ht="12.75">
      <c r="A426" s="326" t="s">
        <v>639</v>
      </c>
      <c r="B426" s="21" t="s">
        <v>654</v>
      </c>
      <c r="C426" s="22" t="s">
        <v>654</v>
      </c>
      <c r="D426" s="378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</row>
    <row r="427" spans="1:19" ht="12.75">
      <c r="A427" s="325" t="s">
        <v>101</v>
      </c>
      <c r="B427" s="25" t="s">
        <v>654</v>
      </c>
      <c r="C427" s="26" t="s">
        <v>654</v>
      </c>
      <c r="D427" s="378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</row>
    <row r="428" spans="1:19" ht="12.75">
      <c r="A428" s="326" t="s">
        <v>119</v>
      </c>
      <c r="B428" s="21" t="s">
        <v>51</v>
      </c>
      <c r="C428" s="22">
        <v>0.1</v>
      </c>
      <c r="D428" s="378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</row>
    <row r="429" spans="1:19" ht="12.75">
      <c r="A429" s="325" t="s">
        <v>770</v>
      </c>
      <c r="B429" s="25">
        <v>0.5</v>
      </c>
      <c r="C429" s="26">
        <v>0.5</v>
      </c>
      <c r="D429" s="379"/>
      <c r="E429" s="379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</row>
    <row r="430" spans="1:19" ht="12.75">
      <c r="A430" s="326" t="s">
        <v>771</v>
      </c>
      <c r="B430" s="21">
        <v>2.6</v>
      </c>
      <c r="C430" s="22" t="s">
        <v>94</v>
      </c>
      <c r="D430" s="379"/>
      <c r="E430" s="379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</row>
    <row r="431" spans="1:19" ht="12.75">
      <c r="A431" s="325" t="s">
        <v>772</v>
      </c>
      <c r="B431" s="186" t="s">
        <v>773</v>
      </c>
      <c r="C431" s="304" t="s">
        <v>773</v>
      </c>
      <c r="D431" s="379"/>
      <c r="E431" s="379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</row>
    <row r="432" spans="1:19" ht="12.75">
      <c r="A432" s="326" t="s">
        <v>774</v>
      </c>
      <c r="B432" s="21">
        <v>0</v>
      </c>
      <c r="C432" s="22">
        <v>0</v>
      </c>
      <c r="D432" s="379"/>
      <c r="E432" s="379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</row>
    <row r="433" spans="1:19" ht="12.75">
      <c r="A433" s="325" t="s">
        <v>775</v>
      </c>
      <c r="B433" s="25">
        <v>0</v>
      </c>
      <c r="C433" s="26">
        <v>0</v>
      </c>
      <c r="D433" s="379"/>
      <c r="E433" s="379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</row>
    <row r="434" spans="1:19" ht="12.75">
      <c r="A434" s="326" t="s">
        <v>776</v>
      </c>
      <c r="B434" s="21">
        <v>75</v>
      </c>
      <c r="C434" s="22">
        <v>45</v>
      </c>
      <c r="D434" s="379"/>
      <c r="E434" s="379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</row>
    <row r="435" spans="1:19" ht="12.75">
      <c r="A435" s="333" t="s">
        <v>777</v>
      </c>
      <c r="B435" s="28">
        <v>10</v>
      </c>
      <c r="C435" s="29">
        <v>8</v>
      </c>
      <c r="D435" s="379"/>
      <c r="E435" s="379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</row>
    <row r="436" spans="5:19" ht="25.5" customHeight="1">
      <c r="E436" s="378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</row>
    <row r="437" spans="1:19" ht="33" customHeight="1">
      <c r="A437" s="346" t="s">
        <v>824</v>
      </c>
      <c r="B437" s="346"/>
      <c r="C437" s="346"/>
      <c r="D437" s="54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</row>
    <row r="438" spans="1:19" s="104" customFormat="1" ht="16.5" customHeight="1">
      <c r="A438" s="234"/>
      <c r="B438" s="204">
        <v>41959</v>
      </c>
      <c r="C438" s="292">
        <v>41964</v>
      </c>
      <c r="D438" s="316"/>
      <c r="E438" s="375"/>
      <c r="F438" s="375"/>
      <c r="G438" s="375"/>
      <c r="H438" s="375"/>
      <c r="I438" s="375"/>
      <c r="J438" s="375"/>
      <c r="K438" s="375"/>
      <c r="L438" s="375"/>
      <c r="M438" s="375"/>
      <c r="N438" s="375"/>
      <c r="O438" s="375"/>
      <c r="P438" s="375"/>
      <c r="Q438" s="375"/>
      <c r="R438" s="375"/>
      <c r="S438" s="375"/>
    </row>
    <row r="439" spans="1:19" s="11" customFormat="1" ht="12.75">
      <c r="A439" s="245"/>
      <c r="B439" s="59"/>
      <c r="C439" s="60"/>
      <c r="E439" s="197"/>
      <c r="F439" s="197"/>
      <c r="G439" s="197"/>
      <c r="H439" s="197"/>
      <c r="I439" s="197"/>
      <c r="J439" s="197"/>
      <c r="K439" s="197"/>
      <c r="L439" s="197"/>
      <c r="M439" s="197"/>
      <c r="N439" s="197"/>
      <c r="O439" s="197"/>
      <c r="P439" s="197"/>
      <c r="Q439" s="197"/>
      <c r="R439" s="197"/>
      <c r="S439" s="197"/>
    </row>
    <row r="440" spans="1:19" ht="12.75">
      <c r="A440" s="325" t="s">
        <v>91</v>
      </c>
      <c r="B440" s="25">
        <v>7.21</v>
      </c>
      <c r="C440" s="26">
        <v>7.16</v>
      </c>
      <c r="D440" s="54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</row>
    <row r="441" spans="1:19" ht="12.75">
      <c r="A441" s="326" t="s">
        <v>759</v>
      </c>
      <c r="B441" s="21">
        <v>1.9</v>
      </c>
      <c r="C441" s="22">
        <v>1.74</v>
      </c>
      <c r="D441" s="54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</row>
    <row r="442" spans="1:19" ht="12.75">
      <c r="A442" s="325" t="s">
        <v>760</v>
      </c>
      <c r="B442" s="25">
        <v>745</v>
      </c>
      <c r="C442" s="26">
        <v>741</v>
      </c>
      <c r="D442" s="54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</row>
    <row r="443" spans="1:19" ht="12.75">
      <c r="A443" s="326" t="s">
        <v>761</v>
      </c>
      <c r="B443" s="21">
        <v>21.1</v>
      </c>
      <c r="C443" s="22">
        <v>21.5</v>
      </c>
      <c r="D443" s="54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</row>
    <row r="444" spans="1:19" ht="12.75">
      <c r="A444" s="325" t="s">
        <v>353</v>
      </c>
      <c r="B444" s="25">
        <v>63.8</v>
      </c>
      <c r="C444" s="26">
        <v>60.1</v>
      </c>
      <c r="D444" s="54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</row>
    <row r="445" spans="1:19" ht="12.75">
      <c r="A445" s="326" t="s">
        <v>354</v>
      </c>
      <c r="B445" s="21">
        <v>16.1</v>
      </c>
      <c r="C445" s="22">
        <v>13.7</v>
      </c>
      <c r="D445" s="54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</row>
    <row r="446" spans="1:19" ht="12.75">
      <c r="A446" s="325" t="s">
        <v>762</v>
      </c>
      <c r="B446" s="25">
        <v>880</v>
      </c>
      <c r="C446" s="26">
        <v>868</v>
      </c>
      <c r="D446" s="54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</row>
    <row r="447" spans="1:19" ht="12.75">
      <c r="A447" s="326" t="s">
        <v>80</v>
      </c>
      <c r="B447" s="21" t="s">
        <v>763</v>
      </c>
      <c r="C447" s="22" t="s">
        <v>763</v>
      </c>
      <c r="D447" s="54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</row>
    <row r="448" spans="1:19" ht="12.75">
      <c r="A448" s="325" t="s">
        <v>764</v>
      </c>
      <c r="B448" s="25" t="s">
        <v>763</v>
      </c>
      <c r="C448" s="26" t="s">
        <v>763</v>
      </c>
      <c r="D448" s="54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</row>
    <row r="449" spans="1:19" ht="12.75">
      <c r="A449" s="326" t="s">
        <v>765</v>
      </c>
      <c r="B449" s="21" t="s">
        <v>763</v>
      </c>
      <c r="C449" s="22" t="s">
        <v>763</v>
      </c>
      <c r="D449" s="54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</row>
    <row r="450" spans="1:19" ht="12.75">
      <c r="A450" s="325" t="s">
        <v>505</v>
      </c>
      <c r="B450" s="25" t="s">
        <v>94</v>
      </c>
      <c r="C450" s="26" t="s">
        <v>94</v>
      </c>
      <c r="D450" s="54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</row>
    <row r="451" spans="1:19" ht="12.75">
      <c r="A451" s="326" t="s">
        <v>171</v>
      </c>
      <c r="B451" s="21" t="s">
        <v>825</v>
      </c>
      <c r="C451" s="22">
        <v>15.6</v>
      </c>
      <c r="D451" s="54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</row>
    <row r="452" spans="1:19" ht="12.75">
      <c r="A452" s="325" t="s">
        <v>356</v>
      </c>
      <c r="B452" s="25" t="s">
        <v>94</v>
      </c>
      <c r="C452" s="26" t="s">
        <v>94</v>
      </c>
      <c r="D452" s="54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</row>
    <row r="453" spans="1:19" ht="12.75">
      <c r="A453" s="326" t="s">
        <v>766</v>
      </c>
      <c r="B453" s="21">
        <v>30.6</v>
      </c>
      <c r="C453" s="22">
        <v>31.5</v>
      </c>
      <c r="D453" s="54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</row>
    <row r="454" spans="1:19" ht="12.75">
      <c r="A454" s="325" t="s">
        <v>767</v>
      </c>
      <c r="B454" s="25">
        <v>21.9</v>
      </c>
      <c r="C454" s="26">
        <v>16.1</v>
      </c>
      <c r="D454" s="54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</row>
    <row r="455" spans="1:19" ht="12.75">
      <c r="A455" s="326" t="s">
        <v>768</v>
      </c>
      <c r="B455" s="21">
        <v>12.5</v>
      </c>
      <c r="C455" s="22">
        <v>12.1</v>
      </c>
      <c r="D455" s="54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</row>
    <row r="456" spans="1:19" ht="12.75">
      <c r="A456" s="325" t="s">
        <v>769</v>
      </c>
      <c r="B456" s="25">
        <v>32.5</v>
      </c>
      <c r="C456" s="26">
        <v>39.1</v>
      </c>
      <c r="D456" s="54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</row>
    <row r="457" spans="1:19" ht="12.75">
      <c r="A457" s="326" t="s">
        <v>360</v>
      </c>
      <c r="B457" s="21" t="s">
        <v>94</v>
      </c>
      <c r="C457" s="22" t="s">
        <v>94</v>
      </c>
      <c r="D457" s="54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</row>
    <row r="458" spans="1:19" ht="12.75">
      <c r="A458" s="325" t="s">
        <v>99</v>
      </c>
      <c r="B458" s="25" t="s">
        <v>94</v>
      </c>
      <c r="C458" s="26" t="s">
        <v>94</v>
      </c>
      <c r="D458" s="54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</row>
    <row r="459" spans="1:19" ht="12.75">
      <c r="A459" s="326" t="s">
        <v>639</v>
      </c>
      <c r="B459" s="21" t="s">
        <v>654</v>
      </c>
      <c r="C459" s="22" t="s">
        <v>654</v>
      </c>
      <c r="D459" s="54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</row>
    <row r="460" spans="1:19" ht="12.75">
      <c r="A460" s="325" t="s">
        <v>101</v>
      </c>
      <c r="B460" s="25" t="s">
        <v>654</v>
      </c>
      <c r="C460" s="26" t="s">
        <v>654</v>
      </c>
      <c r="D460" s="54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</row>
    <row r="461" spans="1:19" ht="12.75">
      <c r="A461" s="326" t="s">
        <v>119</v>
      </c>
      <c r="B461" s="21">
        <v>0.1</v>
      </c>
      <c r="C461" s="22" t="s">
        <v>51</v>
      </c>
      <c r="D461" s="54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</row>
    <row r="462" spans="1:19" ht="12.75">
      <c r="A462" s="325" t="s">
        <v>770</v>
      </c>
      <c r="B462" s="25">
        <v>0.6</v>
      </c>
      <c r="C462" s="26">
        <v>0.6</v>
      </c>
      <c r="D462" s="54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</row>
    <row r="463" spans="1:19" ht="12.75">
      <c r="A463" s="326" t="s">
        <v>771</v>
      </c>
      <c r="B463" s="21" t="s">
        <v>94</v>
      </c>
      <c r="C463" s="22" t="s">
        <v>94</v>
      </c>
      <c r="D463" s="54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</row>
    <row r="464" spans="1:19" ht="12.75">
      <c r="A464" s="325" t="s">
        <v>772</v>
      </c>
      <c r="B464" s="186" t="s">
        <v>773</v>
      </c>
      <c r="C464" s="304" t="s">
        <v>773</v>
      </c>
      <c r="D464" s="54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</row>
    <row r="465" spans="1:19" ht="12.75">
      <c r="A465" s="326" t="s">
        <v>774</v>
      </c>
      <c r="B465" s="21">
        <v>0</v>
      </c>
      <c r="C465" s="22">
        <v>0</v>
      </c>
      <c r="D465" s="54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</row>
    <row r="466" spans="1:19" ht="12.75">
      <c r="A466" s="325" t="s">
        <v>775</v>
      </c>
      <c r="B466" s="25">
        <v>0</v>
      </c>
      <c r="C466" s="26">
        <v>0</v>
      </c>
      <c r="D466" s="54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</row>
    <row r="467" spans="1:19" ht="12.75">
      <c r="A467" s="326" t="s">
        <v>776</v>
      </c>
      <c r="B467" s="21">
        <v>40</v>
      </c>
      <c r="C467" s="22">
        <v>45</v>
      </c>
      <c r="D467" s="54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</row>
    <row r="468" spans="1:19" ht="12.75">
      <c r="A468" s="333" t="s">
        <v>777</v>
      </c>
      <c r="B468" s="28">
        <v>5</v>
      </c>
      <c r="C468" s="29">
        <v>2</v>
      </c>
      <c r="D468" s="54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</row>
    <row r="469" spans="5:19" ht="30" customHeight="1">
      <c r="E469" s="378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</row>
    <row r="470" spans="1:19" ht="31.5" customHeight="1">
      <c r="A470" s="346" t="s">
        <v>826</v>
      </c>
      <c r="B470" s="346"/>
      <c r="C470" s="346"/>
      <c r="D470" s="197"/>
      <c r="E470" s="197"/>
      <c r="F470" s="127"/>
      <c r="G470" s="127"/>
      <c r="H470" s="366"/>
      <c r="I470" s="371"/>
      <c r="J470" s="371"/>
      <c r="K470" s="366"/>
      <c r="L470" s="127"/>
      <c r="M470" s="127"/>
      <c r="N470" s="127"/>
      <c r="O470" s="127"/>
      <c r="P470" s="127"/>
      <c r="Q470" s="127"/>
      <c r="R470" s="127"/>
      <c r="S470" s="127"/>
    </row>
    <row r="471" spans="1:19" ht="15" customHeight="1">
      <c r="A471" s="20"/>
      <c r="B471" s="204">
        <v>41985</v>
      </c>
      <c r="C471" s="292">
        <v>41992</v>
      </c>
      <c r="D471" s="197"/>
      <c r="E471" s="197"/>
      <c r="F471" s="127"/>
      <c r="G471" s="127"/>
      <c r="H471" s="366"/>
      <c r="I471" s="380"/>
      <c r="J471" s="380"/>
      <c r="K471" s="127"/>
      <c r="L471" s="127"/>
      <c r="M471" s="127"/>
      <c r="N471" s="127"/>
      <c r="O471" s="127"/>
      <c r="P471" s="127"/>
      <c r="Q471" s="127"/>
      <c r="R471" s="127"/>
      <c r="S471" s="127"/>
    </row>
    <row r="472" spans="1:19" s="11" customFormat="1" ht="12.75">
      <c r="A472" s="245"/>
      <c r="B472" s="59"/>
      <c r="C472" s="60"/>
      <c r="D472" s="197"/>
      <c r="E472" s="197"/>
      <c r="F472" s="197"/>
      <c r="G472" s="197"/>
      <c r="H472" s="167"/>
      <c r="I472" s="381"/>
      <c r="J472" s="381"/>
      <c r="K472" s="197"/>
      <c r="L472" s="197"/>
      <c r="M472" s="197"/>
      <c r="N472" s="197"/>
      <c r="O472" s="197"/>
      <c r="P472" s="197"/>
      <c r="Q472" s="197"/>
      <c r="R472" s="197"/>
      <c r="S472" s="197"/>
    </row>
    <row r="473" spans="1:19" ht="12.75">
      <c r="A473" s="325" t="s">
        <v>91</v>
      </c>
      <c r="B473" s="25">
        <v>7.37</v>
      </c>
      <c r="C473" s="26">
        <v>7.38</v>
      </c>
      <c r="D473" s="54"/>
      <c r="E473" s="127"/>
      <c r="F473" s="127"/>
      <c r="G473" s="127"/>
      <c r="H473" s="378"/>
      <c r="I473" s="378"/>
      <c r="J473" s="378"/>
      <c r="K473" s="127"/>
      <c r="L473" s="127"/>
      <c r="M473" s="127"/>
      <c r="N473" s="127"/>
      <c r="O473" s="127"/>
      <c r="P473" s="127"/>
      <c r="Q473" s="127"/>
      <c r="R473" s="127"/>
      <c r="S473" s="127"/>
    </row>
    <row r="474" spans="1:19" ht="12.75">
      <c r="A474" s="326" t="s">
        <v>759</v>
      </c>
      <c r="B474" s="21">
        <v>1.8</v>
      </c>
      <c r="C474" s="143">
        <v>1.92</v>
      </c>
      <c r="D474" s="54"/>
      <c r="E474" s="127"/>
      <c r="F474" s="127"/>
      <c r="G474" s="127"/>
      <c r="H474" s="378"/>
      <c r="I474" s="378"/>
      <c r="J474" s="378"/>
      <c r="K474" s="127"/>
      <c r="L474" s="127"/>
      <c r="M474" s="127"/>
      <c r="N474" s="127"/>
      <c r="O474" s="127"/>
      <c r="P474" s="127"/>
      <c r="Q474" s="127"/>
      <c r="R474" s="127"/>
      <c r="S474" s="127"/>
    </row>
    <row r="475" spans="1:19" ht="12.75">
      <c r="A475" s="325" t="s">
        <v>760</v>
      </c>
      <c r="B475" s="25">
        <v>748</v>
      </c>
      <c r="C475" s="26">
        <v>741</v>
      </c>
      <c r="D475" s="54"/>
      <c r="E475" s="127"/>
      <c r="F475" s="127"/>
      <c r="G475" s="127"/>
      <c r="H475" s="378"/>
      <c r="I475" s="378"/>
      <c r="J475" s="378"/>
      <c r="K475" s="127"/>
      <c r="L475" s="127"/>
      <c r="M475" s="127"/>
      <c r="N475" s="127"/>
      <c r="O475" s="127"/>
      <c r="P475" s="127"/>
      <c r="Q475" s="127"/>
      <c r="R475" s="127"/>
      <c r="S475" s="127"/>
    </row>
    <row r="476" spans="1:19" ht="12.75">
      <c r="A476" s="326" t="s">
        <v>761</v>
      </c>
      <c r="B476" s="21">
        <v>21.5</v>
      </c>
      <c r="C476" s="143">
        <v>21.5</v>
      </c>
      <c r="D476" s="54"/>
      <c r="E476" s="127"/>
      <c r="F476" s="127"/>
      <c r="G476" s="127"/>
      <c r="H476" s="378"/>
      <c r="I476" s="378"/>
      <c r="J476" s="378"/>
      <c r="K476" s="127"/>
      <c r="L476" s="127"/>
      <c r="M476" s="127"/>
      <c r="N476" s="127"/>
      <c r="O476" s="127"/>
      <c r="P476" s="127"/>
      <c r="Q476" s="127"/>
      <c r="R476" s="127"/>
      <c r="S476" s="127"/>
    </row>
    <row r="477" spans="1:19" ht="12.75">
      <c r="A477" s="325" t="s">
        <v>353</v>
      </c>
      <c r="B477" s="25">
        <v>60.4</v>
      </c>
      <c r="C477" s="26">
        <v>62.1</v>
      </c>
      <c r="D477" s="54"/>
      <c r="E477" s="127"/>
      <c r="F477" s="127"/>
      <c r="G477" s="127"/>
      <c r="H477" s="378"/>
      <c r="I477" s="378"/>
      <c r="J477" s="378"/>
      <c r="K477" s="127"/>
      <c r="L477" s="127"/>
      <c r="M477" s="127"/>
      <c r="N477" s="127"/>
      <c r="O477" s="127"/>
      <c r="P477" s="127"/>
      <c r="Q477" s="127"/>
      <c r="R477" s="127"/>
      <c r="S477" s="127"/>
    </row>
    <row r="478" spans="1:19" ht="12.75">
      <c r="A478" s="326" t="s">
        <v>354</v>
      </c>
      <c r="B478" s="21">
        <v>14.5</v>
      </c>
      <c r="C478" s="22">
        <v>16.5</v>
      </c>
      <c r="D478" s="54"/>
      <c r="E478" s="127"/>
      <c r="F478" s="127"/>
      <c r="G478" s="127"/>
      <c r="H478" s="378"/>
      <c r="I478" s="378"/>
      <c r="J478" s="378"/>
      <c r="K478" s="127"/>
      <c r="L478" s="127"/>
      <c r="M478" s="127"/>
      <c r="N478" s="127"/>
      <c r="O478" s="127"/>
      <c r="P478" s="127"/>
      <c r="Q478" s="127"/>
      <c r="R478" s="127"/>
      <c r="S478" s="127"/>
    </row>
    <row r="479" spans="1:19" ht="12.75">
      <c r="A479" s="325" t="s">
        <v>762</v>
      </c>
      <c r="B479" s="25">
        <v>851</v>
      </c>
      <c r="C479" s="26">
        <v>885</v>
      </c>
      <c r="D479" s="54"/>
      <c r="E479" s="127"/>
      <c r="F479" s="127"/>
      <c r="G479" s="127"/>
      <c r="H479" s="378"/>
      <c r="I479" s="378"/>
      <c r="J479" s="378"/>
      <c r="K479" s="127"/>
      <c r="L479" s="127"/>
      <c r="M479" s="127"/>
      <c r="N479" s="127"/>
      <c r="O479" s="127"/>
      <c r="P479" s="127"/>
      <c r="Q479" s="127"/>
      <c r="R479" s="127"/>
      <c r="S479" s="127"/>
    </row>
    <row r="480" spans="1:19" ht="12.75">
      <c r="A480" s="326" t="s">
        <v>80</v>
      </c>
      <c r="B480" s="21" t="s">
        <v>763</v>
      </c>
      <c r="C480" s="22" t="s">
        <v>763</v>
      </c>
      <c r="D480" s="54"/>
      <c r="E480" s="127"/>
      <c r="F480" s="127"/>
      <c r="G480" s="127"/>
      <c r="H480" s="378"/>
      <c r="I480" s="378"/>
      <c r="J480" s="378"/>
      <c r="K480" s="127"/>
      <c r="L480" s="127"/>
      <c r="M480" s="127"/>
      <c r="N480" s="127"/>
      <c r="O480" s="127"/>
      <c r="P480" s="127"/>
      <c r="Q480" s="127"/>
      <c r="R480" s="127"/>
      <c r="S480" s="127"/>
    </row>
    <row r="481" spans="1:19" ht="12.75">
      <c r="A481" s="325" t="s">
        <v>764</v>
      </c>
      <c r="B481" s="25" t="s">
        <v>763</v>
      </c>
      <c r="C481" s="26" t="s">
        <v>763</v>
      </c>
      <c r="D481" s="54"/>
      <c r="E481" s="127"/>
      <c r="F481" s="127"/>
      <c r="G481" s="127"/>
      <c r="H481" s="378"/>
      <c r="I481" s="378"/>
      <c r="J481" s="378"/>
      <c r="K481" s="127"/>
      <c r="L481" s="127"/>
      <c r="M481" s="127"/>
      <c r="N481" s="127"/>
      <c r="O481" s="127"/>
      <c r="P481" s="127"/>
      <c r="Q481" s="127"/>
      <c r="R481" s="127"/>
      <c r="S481" s="127"/>
    </row>
    <row r="482" spans="1:19" ht="12.75">
      <c r="A482" s="326" t="s">
        <v>765</v>
      </c>
      <c r="B482" s="21" t="s">
        <v>763</v>
      </c>
      <c r="C482" s="22" t="s">
        <v>763</v>
      </c>
      <c r="D482" s="54"/>
      <c r="E482" s="127"/>
      <c r="F482" s="127"/>
      <c r="G482" s="127"/>
      <c r="H482" s="378"/>
      <c r="I482" s="378"/>
      <c r="J482" s="378"/>
      <c r="K482" s="127"/>
      <c r="L482" s="127"/>
      <c r="M482" s="127"/>
      <c r="N482" s="127"/>
      <c r="O482" s="127"/>
      <c r="P482" s="127"/>
      <c r="Q482" s="127"/>
      <c r="R482" s="127"/>
      <c r="S482" s="127"/>
    </row>
    <row r="483" spans="1:19" ht="12.75">
      <c r="A483" s="325" t="s">
        <v>505</v>
      </c>
      <c r="B483" s="25" t="s">
        <v>94</v>
      </c>
      <c r="C483" s="26" t="s">
        <v>94</v>
      </c>
      <c r="D483" s="54"/>
      <c r="E483" s="127"/>
      <c r="F483" s="127"/>
      <c r="G483" s="127"/>
      <c r="H483" s="378"/>
      <c r="I483" s="378"/>
      <c r="J483" s="378"/>
      <c r="K483" s="127"/>
      <c r="L483" s="127"/>
      <c r="M483" s="127"/>
      <c r="N483" s="127"/>
      <c r="O483" s="127"/>
      <c r="P483" s="127"/>
      <c r="Q483" s="127"/>
      <c r="R483" s="127"/>
      <c r="S483" s="127"/>
    </row>
    <row r="484" spans="1:19" ht="12.75">
      <c r="A484" s="326" t="s">
        <v>171</v>
      </c>
      <c r="B484" s="21">
        <v>18.4</v>
      </c>
      <c r="C484" s="22">
        <v>17.2</v>
      </c>
      <c r="D484" s="54"/>
      <c r="E484" s="127"/>
      <c r="F484" s="127"/>
      <c r="G484" s="127"/>
      <c r="H484" s="378"/>
      <c r="I484" s="378"/>
      <c r="J484" s="378"/>
      <c r="K484" s="127"/>
      <c r="L484" s="127"/>
      <c r="M484" s="127"/>
      <c r="N484" s="127"/>
      <c r="O484" s="127"/>
      <c r="P484" s="127"/>
      <c r="Q484" s="127"/>
      <c r="R484" s="127"/>
      <c r="S484" s="127"/>
    </row>
    <row r="485" spans="1:19" ht="12.75">
      <c r="A485" s="325" t="s">
        <v>356</v>
      </c>
      <c r="B485" s="25" t="s">
        <v>94</v>
      </c>
      <c r="C485" s="26" t="s">
        <v>94</v>
      </c>
      <c r="D485" s="54"/>
      <c r="E485" s="127"/>
      <c r="F485" s="127"/>
      <c r="G485" s="127"/>
      <c r="H485" s="378"/>
      <c r="I485" s="378"/>
      <c r="J485" s="378"/>
      <c r="K485" s="127"/>
      <c r="L485" s="127"/>
      <c r="M485" s="127"/>
      <c r="N485" s="127"/>
      <c r="O485" s="127"/>
      <c r="P485" s="127"/>
      <c r="Q485" s="127"/>
      <c r="R485" s="127"/>
      <c r="S485" s="127"/>
    </row>
    <row r="486" spans="1:19" ht="12.75">
      <c r="A486" s="326" t="s">
        <v>766</v>
      </c>
      <c r="B486" s="21">
        <v>32.5</v>
      </c>
      <c r="C486" s="22">
        <v>31.6</v>
      </c>
      <c r="D486" s="54"/>
      <c r="E486" s="127"/>
      <c r="F486" s="127"/>
      <c r="G486" s="127"/>
      <c r="H486" s="378"/>
      <c r="I486" s="378"/>
      <c r="J486" s="378"/>
      <c r="K486" s="127"/>
      <c r="L486" s="127"/>
      <c r="M486" s="127"/>
      <c r="N486" s="127"/>
      <c r="O486" s="127"/>
      <c r="P486" s="127"/>
      <c r="Q486" s="127"/>
      <c r="R486" s="127"/>
      <c r="S486" s="127"/>
    </row>
    <row r="487" spans="1:19" ht="12.75">
      <c r="A487" s="325" t="s">
        <v>767</v>
      </c>
      <c r="B487" s="25">
        <v>14.6</v>
      </c>
      <c r="C487" s="26">
        <v>22.1</v>
      </c>
      <c r="D487" s="54"/>
      <c r="E487" s="127"/>
      <c r="F487" s="127"/>
      <c r="G487" s="127"/>
      <c r="H487" s="378"/>
      <c r="I487" s="378"/>
      <c r="J487" s="378"/>
      <c r="K487" s="127"/>
      <c r="L487" s="127"/>
      <c r="M487" s="127"/>
      <c r="N487" s="127"/>
      <c r="O487" s="127"/>
      <c r="P487" s="127"/>
      <c r="Q487" s="127"/>
      <c r="R487" s="127"/>
      <c r="S487" s="127"/>
    </row>
    <row r="488" spans="1:19" ht="12.75">
      <c r="A488" s="326" t="s">
        <v>768</v>
      </c>
      <c r="B488" s="21">
        <v>12.5</v>
      </c>
      <c r="C488" s="22">
        <v>12.8</v>
      </c>
      <c r="D488" s="54"/>
      <c r="E488" s="127"/>
      <c r="F488" s="127"/>
      <c r="G488" s="127"/>
      <c r="H488" s="378"/>
      <c r="I488" s="378"/>
      <c r="J488" s="378"/>
      <c r="K488" s="127"/>
      <c r="L488" s="127"/>
      <c r="M488" s="127"/>
      <c r="N488" s="127"/>
      <c r="O488" s="127"/>
      <c r="P488" s="127"/>
      <c r="Q488" s="127"/>
      <c r="R488" s="127"/>
      <c r="S488" s="127"/>
    </row>
    <row r="489" spans="1:19" ht="12.75">
      <c r="A489" s="325" t="s">
        <v>769</v>
      </c>
      <c r="B489" s="25">
        <v>40.1</v>
      </c>
      <c r="C489" s="26">
        <v>31.4</v>
      </c>
      <c r="D489" s="54"/>
      <c r="E489" s="127"/>
      <c r="F489" s="127"/>
      <c r="G489" s="127"/>
      <c r="H489" s="378"/>
      <c r="I489" s="378"/>
      <c r="J489" s="378"/>
      <c r="K489" s="127"/>
      <c r="L489" s="127"/>
      <c r="M489" s="127"/>
      <c r="N489" s="127"/>
      <c r="O489" s="127"/>
      <c r="P489" s="127"/>
      <c r="Q489" s="127"/>
      <c r="R489" s="127"/>
      <c r="S489" s="127"/>
    </row>
    <row r="490" spans="1:19" ht="12.75">
      <c r="A490" s="326" t="s">
        <v>360</v>
      </c>
      <c r="B490" s="21" t="s">
        <v>94</v>
      </c>
      <c r="C490" s="22" t="s">
        <v>94</v>
      </c>
      <c r="D490" s="54"/>
      <c r="E490" s="127"/>
      <c r="F490" s="127"/>
      <c r="G490" s="127"/>
      <c r="H490" s="378"/>
      <c r="I490" s="378"/>
      <c r="J490" s="378"/>
      <c r="K490" s="127"/>
      <c r="L490" s="127"/>
      <c r="M490" s="127"/>
      <c r="N490" s="127"/>
      <c r="O490" s="127"/>
      <c r="P490" s="127"/>
      <c r="Q490" s="127"/>
      <c r="R490" s="127"/>
      <c r="S490" s="127"/>
    </row>
    <row r="491" spans="1:19" ht="12.75">
      <c r="A491" s="325" t="s">
        <v>99</v>
      </c>
      <c r="B491" s="25" t="s">
        <v>94</v>
      </c>
      <c r="C491" s="26" t="s">
        <v>94</v>
      </c>
      <c r="D491" s="54"/>
      <c r="E491" s="127"/>
      <c r="F491" s="127"/>
      <c r="G491" s="127"/>
      <c r="H491" s="378"/>
      <c r="I491" s="378"/>
      <c r="J491" s="378"/>
      <c r="K491" s="127"/>
      <c r="L491" s="127"/>
      <c r="M491" s="127"/>
      <c r="N491" s="127"/>
      <c r="O491" s="127"/>
      <c r="P491" s="127"/>
      <c r="Q491" s="127"/>
      <c r="R491" s="127"/>
      <c r="S491" s="127"/>
    </row>
    <row r="492" spans="1:19" ht="12.75">
      <c r="A492" s="326" t="s">
        <v>639</v>
      </c>
      <c r="B492" s="21" t="s">
        <v>654</v>
      </c>
      <c r="C492" s="22" t="s">
        <v>654</v>
      </c>
      <c r="D492" s="54"/>
      <c r="E492" s="127"/>
      <c r="F492" s="127"/>
      <c r="G492" s="127"/>
      <c r="H492" s="378"/>
      <c r="I492" s="378"/>
      <c r="J492" s="378"/>
      <c r="K492" s="127"/>
      <c r="L492" s="127"/>
      <c r="M492" s="127"/>
      <c r="N492" s="127"/>
      <c r="O492" s="127"/>
      <c r="P492" s="127"/>
      <c r="Q492" s="127"/>
      <c r="R492" s="127"/>
      <c r="S492" s="127"/>
    </row>
    <row r="493" spans="1:19" ht="12.75">
      <c r="A493" s="325" t="s">
        <v>101</v>
      </c>
      <c r="B493" s="25" t="s">
        <v>654</v>
      </c>
      <c r="C493" s="26" t="s">
        <v>654</v>
      </c>
      <c r="D493" s="54"/>
      <c r="E493" s="127"/>
      <c r="F493" s="127"/>
      <c r="G493" s="127"/>
      <c r="H493" s="378"/>
      <c r="I493" s="378"/>
      <c r="J493" s="378"/>
      <c r="K493" s="127"/>
      <c r="L493" s="127"/>
      <c r="M493" s="127"/>
      <c r="N493" s="127"/>
      <c r="O493" s="127"/>
      <c r="P493" s="127"/>
      <c r="Q493" s="127"/>
      <c r="R493" s="127"/>
      <c r="S493" s="127"/>
    </row>
    <row r="494" spans="1:19" ht="12.75">
      <c r="A494" s="326" t="s">
        <v>119</v>
      </c>
      <c r="B494" s="21" t="s">
        <v>51</v>
      </c>
      <c r="C494" s="22">
        <v>0.1</v>
      </c>
      <c r="D494" s="54"/>
      <c r="E494" s="127"/>
      <c r="F494" s="127"/>
      <c r="G494" s="127"/>
      <c r="H494" s="378"/>
      <c r="I494" s="378"/>
      <c r="J494" s="378"/>
      <c r="K494" s="127"/>
      <c r="L494" s="127"/>
      <c r="M494" s="127"/>
      <c r="N494" s="127"/>
      <c r="O494" s="127"/>
      <c r="P494" s="127"/>
      <c r="Q494" s="127"/>
      <c r="R494" s="127"/>
      <c r="S494" s="127"/>
    </row>
    <row r="495" spans="1:19" ht="12.75">
      <c r="A495" s="325" t="s">
        <v>770</v>
      </c>
      <c r="B495" s="25">
        <v>0.6</v>
      </c>
      <c r="C495" s="26">
        <v>0.5</v>
      </c>
      <c r="D495" s="54"/>
      <c r="E495" s="127"/>
      <c r="F495" s="127"/>
      <c r="G495" s="127"/>
      <c r="H495" s="378"/>
      <c r="I495" s="378"/>
      <c r="J495" s="378"/>
      <c r="K495" s="127"/>
      <c r="L495" s="127"/>
      <c r="M495" s="127"/>
      <c r="N495" s="127"/>
      <c r="O495" s="127"/>
      <c r="P495" s="127"/>
      <c r="Q495" s="127"/>
      <c r="R495" s="127"/>
      <c r="S495" s="127"/>
    </row>
    <row r="496" spans="1:19" ht="12.75">
      <c r="A496" s="326" t="s">
        <v>771</v>
      </c>
      <c r="B496" s="21" t="s">
        <v>94</v>
      </c>
      <c r="C496" s="22" t="s">
        <v>94</v>
      </c>
      <c r="D496" s="54"/>
      <c r="E496" s="127"/>
      <c r="F496" s="127"/>
      <c r="G496" s="127"/>
      <c r="H496" s="378"/>
      <c r="I496" s="378"/>
      <c r="J496" s="378"/>
      <c r="K496" s="127"/>
      <c r="L496" s="127"/>
      <c r="M496" s="127"/>
      <c r="N496" s="127"/>
      <c r="O496" s="127"/>
      <c r="P496" s="127"/>
      <c r="Q496" s="127"/>
      <c r="R496" s="127"/>
      <c r="S496" s="127"/>
    </row>
    <row r="497" spans="1:19" ht="12.75">
      <c r="A497" s="325" t="s">
        <v>772</v>
      </c>
      <c r="B497" s="186" t="s">
        <v>773</v>
      </c>
      <c r="C497" s="304" t="s">
        <v>773</v>
      </c>
      <c r="D497" s="54"/>
      <c r="E497" s="127"/>
      <c r="F497" s="127"/>
      <c r="G497" s="127"/>
      <c r="H497" s="378"/>
      <c r="I497" s="378"/>
      <c r="J497" s="378"/>
      <c r="K497" s="127"/>
      <c r="L497" s="127"/>
      <c r="M497" s="127"/>
      <c r="N497" s="127"/>
      <c r="O497" s="127"/>
      <c r="P497" s="127"/>
      <c r="Q497" s="127"/>
      <c r="R497" s="127"/>
      <c r="S497" s="127"/>
    </row>
    <row r="498" spans="1:19" ht="12.75">
      <c r="A498" s="326" t="s">
        <v>774</v>
      </c>
      <c r="B498" s="21">
        <v>0</v>
      </c>
      <c r="C498" s="22">
        <v>0</v>
      </c>
      <c r="D498" s="54"/>
      <c r="E498" s="127"/>
      <c r="F498" s="127"/>
      <c r="G498" s="127"/>
      <c r="H498" s="378"/>
      <c r="I498" s="378"/>
      <c r="J498" s="378"/>
      <c r="K498" s="127"/>
      <c r="L498" s="127"/>
      <c r="M498" s="127"/>
      <c r="N498" s="127"/>
      <c r="O498" s="127"/>
      <c r="P498" s="127"/>
      <c r="Q498" s="127"/>
      <c r="R498" s="127"/>
      <c r="S498" s="127"/>
    </row>
    <row r="499" spans="1:19" ht="12.75">
      <c r="A499" s="325" t="s">
        <v>775</v>
      </c>
      <c r="B499" s="25">
        <v>0</v>
      </c>
      <c r="C499" s="26">
        <v>0</v>
      </c>
      <c r="D499" s="54"/>
      <c r="E499" s="127"/>
      <c r="F499" s="127"/>
      <c r="G499" s="127"/>
      <c r="H499" s="366"/>
      <c r="I499" s="378"/>
      <c r="J499" s="378"/>
      <c r="K499" s="127"/>
      <c r="L499" s="127"/>
      <c r="M499" s="127"/>
      <c r="N499" s="127"/>
      <c r="O499" s="127"/>
      <c r="P499" s="127"/>
      <c r="Q499" s="127"/>
      <c r="R499" s="127"/>
      <c r="S499" s="127"/>
    </row>
    <row r="500" spans="1:19" ht="12.75">
      <c r="A500" s="326" t="s">
        <v>776</v>
      </c>
      <c r="B500" s="21">
        <v>50</v>
      </c>
      <c r="C500" s="22">
        <v>55</v>
      </c>
      <c r="D500" s="54"/>
      <c r="E500" s="127"/>
      <c r="F500" s="127"/>
      <c r="G500" s="127"/>
      <c r="H500" s="366"/>
      <c r="I500" s="378"/>
      <c r="J500" s="378"/>
      <c r="K500" s="127"/>
      <c r="L500" s="127"/>
      <c r="M500" s="127"/>
      <c r="N500" s="127"/>
      <c r="O500" s="127"/>
      <c r="P500" s="127"/>
      <c r="Q500" s="127"/>
      <c r="R500" s="127"/>
      <c r="S500" s="127"/>
    </row>
    <row r="501" spans="1:11" s="1" customFormat="1" ht="12.75">
      <c r="A501" s="333" t="s">
        <v>827</v>
      </c>
      <c r="B501" s="28">
        <v>7</v>
      </c>
      <c r="C501" s="29"/>
      <c r="D501" s="54"/>
      <c r="G501" s="54"/>
      <c r="H501" s="127"/>
      <c r="I501" s="378"/>
      <c r="J501" s="378"/>
      <c r="K501" s="127"/>
    </row>
    <row r="502" spans="1:12" ht="29.25" customHeight="1">
      <c r="A502" s="365"/>
      <c r="B502" s="365"/>
      <c r="C502" s="127"/>
      <c r="D502" s="378"/>
      <c r="E502" s="378"/>
      <c r="F502" s="127"/>
      <c r="H502" s="366"/>
      <c r="I502" s="366"/>
      <c r="J502" s="378"/>
      <c r="K502" s="378"/>
      <c r="L502" s="127"/>
    </row>
    <row r="503" spans="1:12" ht="30.75" customHeight="1">
      <c r="A503" s="382" t="s">
        <v>828</v>
      </c>
      <c r="B503" s="382"/>
      <c r="C503" s="382"/>
      <c r="D503" s="382"/>
      <c r="E503" s="382"/>
      <c r="F503" s="382"/>
      <c r="G503" s="382"/>
      <c r="H503" s="366"/>
      <c r="I503" s="378"/>
      <c r="J503" s="378"/>
      <c r="K503" s="127"/>
      <c r="L503" s="127"/>
    </row>
    <row r="504" spans="1:12" s="132" customFormat="1" ht="21" customHeight="1">
      <c r="A504" s="383"/>
      <c r="B504" s="384" t="s">
        <v>829</v>
      </c>
      <c r="C504" s="384"/>
      <c r="D504" s="384"/>
      <c r="E504" s="384"/>
      <c r="F504" s="384"/>
      <c r="G504" s="384"/>
      <c r="H504" s="167"/>
      <c r="I504" s="167"/>
      <c r="J504" s="167"/>
      <c r="K504" s="167"/>
      <c r="L504" s="167"/>
    </row>
    <row r="505" spans="1:12" ht="16.5" customHeight="1">
      <c r="A505" s="385" t="s">
        <v>658</v>
      </c>
      <c r="B505" s="17" t="s">
        <v>784</v>
      </c>
      <c r="C505" s="17" t="s">
        <v>571</v>
      </c>
      <c r="D505" s="17" t="s">
        <v>786</v>
      </c>
      <c r="E505" s="17" t="s">
        <v>512</v>
      </c>
      <c r="F505" s="17" t="s">
        <v>785</v>
      </c>
      <c r="G505" s="319" t="s">
        <v>660</v>
      </c>
      <c r="H505" s="366"/>
      <c r="I505" s="378"/>
      <c r="J505" s="378"/>
      <c r="K505" s="127"/>
      <c r="L505" s="127"/>
    </row>
    <row r="506" spans="1:12" s="11" customFormat="1" ht="9.75" customHeight="1">
      <c r="A506" s="386"/>
      <c r="B506" s="299"/>
      <c r="C506" s="299"/>
      <c r="D506" s="299"/>
      <c r="E506" s="299"/>
      <c r="F506" s="299"/>
      <c r="G506" s="387"/>
      <c r="H506" s="167"/>
      <c r="I506" s="197"/>
      <c r="J506" s="197"/>
      <c r="K506" s="197"/>
      <c r="L506" s="197"/>
    </row>
    <row r="507" spans="1:12" ht="12.75">
      <c r="A507" s="338" t="s">
        <v>830</v>
      </c>
      <c r="B507" s="21">
        <v>0.97</v>
      </c>
      <c r="C507" s="21">
        <v>22.1</v>
      </c>
      <c r="D507" s="21"/>
      <c r="E507" s="21"/>
      <c r="F507" s="21"/>
      <c r="G507" s="179"/>
      <c r="H507" s="366"/>
      <c r="I507" s="378"/>
      <c r="J507" s="378"/>
      <c r="K507" s="127"/>
      <c r="L507" s="127"/>
    </row>
    <row r="508" spans="1:12" ht="12.75">
      <c r="A508" s="339" t="s">
        <v>611</v>
      </c>
      <c r="B508" s="25" t="s">
        <v>789</v>
      </c>
      <c r="C508" s="25">
        <v>25.1</v>
      </c>
      <c r="D508" s="25" t="s">
        <v>789</v>
      </c>
      <c r="E508" s="25" t="s">
        <v>654</v>
      </c>
      <c r="F508" s="25"/>
      <c r="G508" s="182">
        <v>1.5</v>
      </c>
      <c r="H508" s="366"/>
      <c r="I508" s="378"/>
      <c r="J508" s="378"/>
      <c r="K508" s="127"/>
      <c r="L508" s="127"/>
    </row>
    <row r="509" spans="1:12" ht="12.75">
      <c r="A509" s="338" t="s">
        <v>614</v>
      </c>
      <c r="B509" s="21"/>
      <c r="C509" s="21">
        <v>178.2</v>
      </c>
      <c r="D509" s="21"/>
      <c r="E509" s="21">
        <v>175</v>
      </c>
      <c r="F509" s="21" t="s">
        <v>654</v>
      </c>
      <c r="G509" s="179"/>
      <c r="H509" s="366"/>
      <c r="I509" s="378"/>
      <c r="J509" s="378"/>
      <c r="K509" s="127"/>
      <c r="L509" s="127"/>
    </row>
    <row r="510" spans="1:12" ht="12.75">
      <c r="A510" s="339" t="s">
        <v>790</v>
      </c>
      <c r="B510" s="25" t="s">
        <v>789</v>
      </c>
      <c r="C510" s="25">
        <v>30.8</v>
      </c>
      <c r="D510" s="25" t="s">
        <v>789</v>
      </c>
      <c r="E510" s="25" t="s">
        <v>654</v>
      </c>
      <c r="F510" s="25" t="s">
        <v>654</v>
      </c>
      <c r="G510" s="182">
        <v>0.89</v>
      </c>
      <c r="H510" s="366"/>
      <c r="I510" s="378"/>
      <c r="J510" s="378"/>
      <c r="K510" s="127"/>
      <c r="L510" s="127"/>
    </row>
    <row r="511" spans="1:12" ht="12.75">
      <c r="A511" s="338" t="s">
        <v>791</v>
      </c>
      <c r="B511" s="21" t="s">
        <v>789</v>
      </c>
      <c r="C511" s="21">
        <v>28.1</v>
      </c>
      <c r="D511" s="21" t="s">
        <v>789</v>
      </c>
      <c r="E511" s="21" t="s">
        <v>654</v>
      </c>
      <c r="F511" s="21" t="s">
        <v>654</v>
      </c>
      <c r="G511" s="179">
        <v>0.9</v>
      </c>
      <c r="H511" s="366"/>
      <c r="I511" s="378"/>
      <c r="J511" s="378"/>
      <c r="K511" s="127"/>
      <c r="L511" s="127"/>
    </row>
    <row r="512" spans="1:12" ht="12.75">
      <c r="A512" s="339" t="s">
        <v>799</v>
      </c>
      <c r="B512" s="25"/>
      <c r="C512" s="25">
        <v>21.5</v>
      </c>
      <c r="D512" s="25"/>
      <c r="E512" s="25" t="s">
        <v>654</v>
      </c>
      <c r="F512" s="25"/>
      <c r="G512" s="182">
        <v>0.9</v>
      </c>
      <c r="H512" s="366"/>
      <c r="I512" s="378"/>
      <c r="J512" s="378"/>
      <c r="K512" s="127"/>
      <c r="L512" s="127"/>
    </row>
    <row r="513" spans="1:12" ht="12.75">
      <c r="A513" s="338" t="s">
        <v>800</v>
      </c>
      <c r="B513" s="21"/>
      <c r="C513" s="21">
        <v>21.1</v>
      </c>
      <c r="D513" s="21"/>
      <c r="E513" s="21" t="s">
        <v>654</v>
      </c>
      <c r="F513" s="21"/>
      <c r="G513" s="179">
        <v>0.9</v>
      </c>
      <c r="H513" s="366"/>
      <c r="I513" s="378"/>
      <c r="J513" s="378"/>
      <c r="K513" s="127"/>
      <c r="L513" s="127"/>
    </row>
    <row r="514" spans="1:12" ht="12.75">
      <c r="A514" s="339" t="s">
        <v>801</v>
      </c>
      <c r="B514" s="25"/>
      <c r="C514" s="25">
        <v>21.5</v>
      </c>
      <c r="D514" s="25"/>
      <c r="E514" s="25" t="s">
        <v>654</v>
      </c>
      <c r="F514" s="25"/>
      <c r="G514" s="182">
        <v>1.6</v>
      </c>
      <c r="H514" s="366"/>
      <c r="I514" s="378"/>
      <c r="J514" s="378"/>
      <c r="K514" s="127"/>
      <c r="L514" s="127"/>
    </row>
    <row r="515" spans="1:12" ht="12.75">
      <c r="A515" s="338" t="s">
        <v>802</v>
      </c>
      <c r="B515" s="21"/>
      <c r="C515" s="21">
        <v>20.1</v>
      </c>
      <c r="D515" s="21"/>
      <c r="E515" s="21" t="s">
        <v>654</v>
      </c>
      <c r="F515" s="21"/>
      <c r="G515" s="179">
        <v>1.1</v>
      </c>
      <c r="H515" s="366"/>
      <c r="I515" s="378"/>
      <c r="J515" s="378"/>
      <c r="K515" s="127"/>
      <c r="L515" s="127"/>
    </row>
    <row r="516" spans="1:12" ht="12.75">
      <c r="A516" s="339" t="s">
        <v>803</v>
      </c>
      <c r="B516" s="25"/>
      <c r="C516" s="25">
        <v>21.1</v>
      </c>
      <c r="D516" s="25"/>
      <c r="E516" s="25" t="s">
        <v>654</v>
      </c>
      <c r="F516" s="25"/>
      <c r="G516" s="182">
        <v>1</v>
      </c>
      <c r="H516" s="366"/>
      <c r="I516" s="378"/>
      <c r="J516" s="378"/>
      <c r="K516" s="127"/>
      <c r="L516" s="127"/>
    </row>
    <row r="517" spans="1:12" ht="12.75">
      <c r="A517" s="388" t="s">
        <v>804</v>
      </c>
      <c r="B517" s="389"/>
      <c r="C517" s="389">
        <v>21.5</v>
      </c>
      <c r="D517" s="389"/>
      <c r="E517" s="389" t="s">
        <v>654</v>
      </c>
      <c r="F517" s="389"/>
      <c r="G517" s="390">
        <v>1.1</v>
      </c>
      <c r="H517" s="366"/>
      <c r="I517" s="378"/>
      <c r="J517" s="378"/>
      <c r="K517" s="127"/>
      <c r="L517" s="127"/>
    </row>
    <row r="518" spans="1:12" s="1" customFormat="1" ht="30" customHeight="1">
      <c r="A518" s="54"/>
      <c r="B518" s="54"/>
      <c r="C518" s="54"/>
      <c r="D518" s="54"/>
      <c r="H518" s="127"/>
      <c r="I518" s="378"/>
      <c r="J518" s="378"/>
      <c r="K518" s="127"/>
      <c r="L518" s="127"/>
    </row>
    <row r="519" spans="1:18" s="11" customFormat="1" ht="27" customHeight="1">
      <c r="A519" s="344" t="s">
        <v>656</v>
      </c>
      <c r="B519" s="344"/>
      <c r="C519" s="344"/>
      <c r="D519" s="344"/>
      <c r="E519" s="344"/>
      <c r="F519" s="344"/>
      <c r="G519" s="344"/>
      <c r="H519" s="344"/>
      <c r="I519" s="344"/>
      <c r="J519" s="344"/>
      <c r="K519" s="345"/>
      <c r="L519" s="345"/>
      <c r="M519" s="345"/>
      <c r="N519" s="345"/>
      <c r="O519" s="345"/>
      <c r="P519" s="345"/>
      <c r="Q519" s="345"/>
      <c r="R519" s="345"/>
    </row>
    <row r="520" spans="4:8" s="11" customFormat="1" ht="21" customHeight="1">
      <c r="D520" s="391"/>
      <c r="G520" s="1"/>
      <c r="H520" s="1"/>
    </row>
    <row r="521" spans="1:4" ht="39.75" customHeight="1">
      <c r="A521" s="346" t="s">
        <v>831</v>
      </c>
      <c r="B521" s="346"/>
      <c r="C521" s="346"/>
      <c r="D521" s="54"/>
    </row>
    <row r="522" spans="1:5" s="57" customFormat="1" ht="24" customHeight="1">
      <c r="A522" s="392"/>
      <c r="B522" s="393">
        <v>42031</v>
      </c>
      <c r="C522" s="394">
        <v>42044</v>
      </c>
      <c r="D522" s="395"/>
      <c r="E522" s="395"/>
    </row>
    <row r="523" spans="1:6" ht="9.75" customHeight="1">
      <c r="A523" s="396"/>
      <c r="B523" s="127"/>
      <c r="C523" s="202"/>
      <c r="D523" s="203"/>
      <c r="E523" s="203"/>
      <c r="F523" s="53"/>
    </row>
    <row r="524" spans="1:6" ht="12.75">
      <c r="A524" s="326" t="s">
        <v>91</v>
      </c>
      <c r="B524" s="397">
        <v>7.06</v>
      </c>
      <c r="C524" s="398">
        <v>7.12</v>
      </c>
      <c r="D524" s="203"/>
      <c r="E524" s="203"/>
      <c r="F524" s="53"/>
    </row>
    <row r="525" spans="1:6" ht="12.75">
      <c r="A525" s="325" t="s">
        <v>759</v>
      </c>
      <c r="B525" s="399"/>
      <c r="C525" s="400"/>
      <c r="D525" s="203"/>
      <c r="E525" s="203"/>
      <c r="F525" s="53"/>
    </row>
    <row r="526" spans="1:6" ht="12.75">
      <c r="A526" s="326" t="s">
        <v>760</v>
      </c>
      <c r="B526" s="397">
        <v>620</v>
      </c>
      <c r="C526" s="398">
        <v>624</v>
      </c>
      <c r="D526" s="203"/>
      <c r="E526" s="203"/>
      <c r="F526" s="53"/>
    </row>
    <row r="527" spans="1:6" ht="12.75">
      <c r="A527" s="325" t="s">
        <v>761</v>
      </c>
      <c r="B527" s="401">
        <v>40.1</v>
      </c>
      <c r="C527" s="402">
        <v>39.9</v>
      </c>
      <c r="D527" s="203"/>
      <c r="E527" s="203"/>
      <c r="F527" s="53"/>
    </row>
    <row r="528" spans="1:6" ht="12.75">
      <c r="A528" s="326" t="s">
        <v>353</v>
      </c>
      <c r="B528" s="397">
        <v>144.1</v>
      </c>
      <c r="C528" s="398">
        <v>143.1</v>
      </c>
      <c r="D528" s="203"/>
      <c r="E528" s="203"/>
      <c r="F528" s="53"/>
    </row>
    <row r="529" spans="1:6" ht="12.75">
      <c r="A529" s="325" t="s">
        <v>354</v>
      </c>
      <c r="B529" s="401">
        <v>15.8</v>
      </c>
      <c r="C529" s="402">
        <v>15.5</v>
      </c>
      <c r="D529" s="203"/>
      <c r="E529" s="203"/>
      <c r="F529" s="53"/>
    </row>
    <row r="530" spans="1:6" ht="12.75">
      <c r="A530" s="326" t="s">
        <v>762</v>
      </c>
      <c r="B530" s="397">
        <v>1004</v>
      </c>
      <c r="C530" s="398">
        <v>1014</v>
      </c>
      <c r="D530" s="203"/>
      <c r="E530" s="203"/>
      <c r="F530" s="53"/>
    </row>
    <row r="531" spans="1:6" ht="12.75">
      <c r="A531" s="325" t="s">
        <v>80</v>
      </c>
      <c r="B531" s="25" t="s">
        <v>763</v>
      </c>
      <c r="C531" s="26" t="s">
        <v>763</v>
      </c>
      <c r="D531" s="203"/>
      <c r="E531" s="203"/>
      <c r="F531" s="53"/>
    </row>
    <row r="532" spans="1:6" ht="12.75">
      <c r="A532" s="326" t="s">
        <v>764</v>
      </c>
      <c r="B532" s="21" t="s">
        <v>763</v>
      </c>
      <c r="C532" s="22" t="s">
        <v>763</v>
      </c>
      <c r="D532" s="203"/>
      <c r="E532" s="203"/>
      <c r="F532" s="53"/>
    </row>
    <row r="533" spans="1:6" ht="12.75">
      <c r="A533" s="325" t="s">
        <v>765</v>
      </c>
      <c r="B533" s="25" t="s">
        <v>763</v>
      </c>
      <c r="C533" s="26" t="s">
        <v>763</v>
      </c>
      <c r="D533" s="203"/>
      <c r="E533" s="203"/>
      <c r="F533" s="53"/>
    </row>
    <row r="534" spans="1:6" ht="12.75">
      <c r="A534" s="326" t="s">
        <v>505</v>
      </c>
      <c r="B534" s="397" t="s">
        <v>94</v>
      </c>
      <c r="C534" s="398" t="s">
        <v>94</v>
      </c>
      <c r="D534" s="203"/>
      <c r="E534" s="203"/>
      <c r="F534" s="53"/>
    </row>
    <row r="535" spans="1:6" ht="12.75">
      <c r="A535" s="325" t="s">
        <v>171</v>
      </c>
      <c r="B535" s="401">
        <v>26.1</v>
      </c>
      <c r="C535" s="402">
        <v>21.8</v>
      </c>
      <c r="D535" s="203"/>
      <c r="E535" s="203"/>
      <c r="F535" s="53"/>
    </row>
    <row r="536" spans="1:6" ht="12.75">
      <c r="A536" s="326" t="s">
        <v>356</v>
      </c>
      <c r="B536" s="397" t="s">
        <v>94</v>
      </c>
      <c r="C536" s="398" t="s">
        <v>94</v>
      </c>
      <c r="D536" s="203"/>
      <c r="E536" s="203"/>
      <c r="F536" s="53"/>
    </row>
    <row r="537" spans="1:6" ht="12.75">
      <c r="A537" s="325" t="s">
        <v>766</v>
      </c>
      <c r="B537" s="401">
        <v>52</v>
      </c>
      <c r="C537" s="402">
        <v>51.6</v>
      </c>
      <c r="D537" s="203"/>
      <c r="E537" s="203"/>
      <c r="F537" s="53"/>
    </row>
    <row r="538" spans="1:6" ht="12.75">
      <c r="A538" s="326" t="s">
        <v>767</v>
      </c>
      <c r="B538" s="397">
        <v>45.4</v>
      </c>
      <c r="C538" s="398">
        <v>45.1</v>
      </c>
      <c r="D538" s="203"/>
      <c r="E538" s="203"/>
      <c r="F538" s="53"/>
    </row>
    <row r="539" spans="1:6" ht="12.75">
      <c r="A539" s="325" t="s">
        <v>768</v>
      </c>
      <c r="B539" s="401">
        <v>12.9</v>
      </c>
      <c r="C539" s="402">
        <v>12.7</v>
      </c>
      <c r="D539" s="203"/>
      <c r="E539" s="203"/>
      <c r="F539" s="53"/>
    </row>
    <row r="540" spans="1:6" ht="12.75">
      <c r="A540" s="326" t="s">
        <v>769</v>
      </c>
      <c r="B540" s="397">
        <v>44.5</v>
      </c>
      <c r="C540" s="398">
        <v>44.1</v>
      </c>
      <c r="D540" s="203"/>
      <c r="E540" s="203"/>
      <c r="F540" s="53"/>
    </row>
    <row r="541" spans="1:6" ht="12.75">
      <c r="A541" s="325" t="s">
        <v>360</v>
      </c>
      <c r="B541" s="401" t="s">
        <v>94</v>
      </c>
      <c r="C541" s="402" t="s">
        <v>94</v>
      </c>
      <c r="D541" s="203"/>
      <c r="E541" s="203"/>
      <c r="F541" s="53"/>
    </row>
    <row r="542" spans="1:6" ht="12.75">
      <c r="A542" s="326" t="s">
        <v>99</v>
      </c>
      <c r="B542" s="397" t="s">
        <v>94</v>
      </c>
      <c r="C542" s="398" t="s">
        <v>94</v>
      </c>
      <c r="D542" s="203"/>
      <c r="E542" s="203"/>
      <c r="F542" s="53"/>
    </row>
    <row r="543" spans="1:6" ht="12.75">
      <c r="A543" s="325" t="s">
        <v>639</v>
      </c>
      <c r="B543" s="401" t="s">
        <v>654</v>
      </c>
      <c r="C543" s="402" t="s">
        <v>654</v>
      </c>
      <c r="D543" s="203"/>
      <c r="E543" s="203"/>
      <c r="F543" s="53"/>
    </row>
    <row r="544" spans="1:6" ht="12.75">
      <c r="A544" s="326" t="s">
        <v>101</v>
      </c>
      <c r="B544" s="397" t="s">
        <v>654</v>
      </c>
      <c r="C544" s="398" t="s">
        <v>654</v>
      </c>
      <c r="D544" s="203"/>
      <c r="E544" s="203"/>
      <c r="F544" s="53"/>
    </row>
    <row r="545" spans="1:6" ht="12.75">
      <c r="A545" s="325" t="s">
        <v>119</v>
      </c>
      <c r="B545" s="401" t="s">
        <v>51</v>
      </c>
      <c r="C545" s="402" t="s">
        <v>51</v>
      </c>
      <c r="D545" s="203"/>
      <c r="E545" s="203"/>
      <c r="F545" s="53"/>
    </row>
    <row r="546" spans="1:6" ht="12.75">
      <c r="A546" s="326" t="s">
        <v>770</v>
      </c>
      <c r="B546" s="397">
        <v>0.4</v>
      </c>
      <c r="C546" s="398">
        <v>0.4</v>
      </c>
      <c r="D546" s="203"/>
      <c r="E546" s="203"/>
      <c r="F546" s="53"/>
    </row>
    <row r="547" spans="1:6" ht="12.75">
      <c r="A547" s="325" t="s">
        <v>771</v>
      </c>
      <c r="B547" s="401">
        <v>3.4</v>
      </c>
      <c r="C547" s="402">
        <v>2.7</v>
      </c>
      <c r="D547" s="203"/>
      <c r="E547" s="203"/>
      <c r="F547" s="53"/>
    </row>
    <row r="548" spans="1:6" ht="12.75">
      <c r="A548" s="326" t="s">
        <v>772</v>
      </c>
      <c r="B548" s="21" t="s">
        <v>773</v>
      </c>
      <c r="C548" s="22" t="s">
        <v>773</v>
      </c>
      <c r="D548" s="203"/>
      <c r="E548" s="203"/>
      <c r="F548" s="53"/>
    </row>
    <row r="549" spans="1:6" ht="12.75">
      <c r="A549" s="325" t="s">
        <v>774</v>
      </c>
      <c r="B549" s="401">
        <v>0</v>
      </c>
      <c r="C549" s="402">
        <v>0</v>
      </c>
      <c r="D549" s="203"/>
      <c r="E549" s="203"/>
      <c r="F549" s="53"/>
    </row>
    <row r="550" spans="1:6" ht="12.75">
      <c r="A550" s="326" t="s">
        <v>775</v>
      </c>
      <c r="B550" s="397">
        <v>0</v>
      </c>
      <c r="C550" s="398">
        <v>0</v>
      </c>
      <c r="D550" s="203"/>
      <c r="E550" s="203"/>
      <c r="F550" s="53"/>
    </row>
    <row r="551" spans="1:6" ht="12.75">
      <c r="A551" s="325" t="s">
        <v>776</v>
      </c>
      <c r="B551" s="401">
        <v>72</v>
      </c>
      <c r="C551" s="402">
        <v>55</v>
      </c>
      <c r="D551" s="203"/>
      <c r="E551" s="203"/>
      <c r="F551" s="53"/>
    </row>
    <row r="552" spans="1:7" ht="12.75">
      <c r="A552" s="359" t="s">
        <v>777</v>
      </c>
      <c r="B552" s="403">
        <v>7</v>
      </c>
      <c r="C552" s="404">
        <v>8</v>
      </c>
      <c r="D552" s="203"/>
      <c r="E552" s="203"/>
      <c r="F552" s="53"/>
      <c r="G552" s="53"/>
    </row>
    <row r="553" spans="1:6" ht="12.75">
      <c r="A553" s="366"/>
      <c r="B553" s="366"/>
      <c r="C553" s="366"/>
      <c r="D553" s="203"/>
      <c r="E553" s="203"/>
      <c r="F553" s="203"/>
    </row>
    <row r="554" ht="30" customHeight="1">
      <c r="A554" s="127"/>
    </row>
    <row r="555" spans="1:4" s="1" customFormat="1" ht="30" customHeight="1">
      <c r="A555" s="346" t="s">
        <v>832</v>
      </c>
      <c r="B555" s="346"/>
      <c r="C555" s="346"/>
      <c r="D555" s="54"/>
    </row>
    <row r="556" spans="1:4" s="104" customFormat="1" ht="18.75" customHeight="1">
      <c r="A556" s="234"/>
      <c r="B556" s="204">
        <v>42061</v>
      </c>
      <c r="C556" s="292">
        <v>42069</v>
      </c>
      <c r="D556" s="316"/>
    </row>
    <row r="557" spans="1:3" s="250" customFormat="1" ht="11.25" customHeight="1">
      <c r="A557" s="243"/>
      <c r="B557" s="376"/>
      <c r="C557" s="377"/>
    </row>
    <row r="558" spans="1:4" s="1" customFormat="1" ht="12.75">
      <c r="A558" s="325" t="s">
        <v>91</v>
      </c>
      <c r="B558" s="25">
        <v>7.18</v>
      </c>
      <c r="C558" s="26">
        <v>7.19</v>
      </c>
      <c r="D558" s="54"/>
    </row>
    <row r="559" spans="1:4" s="1" customFormat="1" ht="12.75">
      <c r="A559" s="326" t="s">
        <v>759</v>
      </c>
      <c r="B559" s="21"/>
      <c r="C559" s="143"/>
      <c r="D559" s="54"/>
    </row>
    <row r="560" spans="1:4" s="1" customFormat="1" ht="12.75">
      <c r="A560" s="325" t="s">
        <v>760</v>
      </c>
      <c r="B560" s="25">
        <v>625</v>
      </c>
      <c r="C560" s="26">
        <v>620</v>
      </c>
      <c r="D560" s="54"/>
    </row>
    <row r="561" spans="1:4" s="1" customFormat="1" ht="12.75">
      <c r="A561" s="326" t="s">
        <v>761</v>
      </c>
      <c r="B561" s="21">
        <v>39.5</v>
      </c>
      <c r="C561" s="143">
        <v>39.1</v>
      </c>
      <c r="D561" s="54"/>
    </row>
    <row r="562" spans="1:4" s="1" customFormat="1" ht="12.75">
      <c r="A562" s="325" t="s">
        <v>353</v>
      </c>
      <c r="B562" s="25">
        <v>141.9</v>
      </c>
      <c r="C562" s="26">
        <v>142</v>
      </c>
      <c r="D562" s="54"/>
    </row>
    <row r="563" spans="1:4" s="1" customFormat="1" ht="12.75">
      <c r="A563" s="326" t="s">
        <v>354</v>
      </c>
      <c r="B563" s="21">
        <v>16.5</v>
      </c>
      <c r="C563" s="22">
        <v>16.5</v>
      </c>
      <c r="D563" s="54"/>
    </row>
    <row r="564" spans="1:4" s="1" customFormat="1" ht="12.75">
      <c r="A564" s="325" t="s">
        <v>762</v>
      </c>
      <c r="B564" s="25">
        <v>1022</v>
      </c>
      <c r="C564" s="26">
        <v>1020</v>
      </c>
      <c r="D564" s="54"/>
    </row>
    <row r="565" spans="1:4" s="1" customFormat="1" ht="12.75">
      <c r="A565" s="326" t="s">
        <v>80</v>
      </c>
      <c r="B565" s="21" t="s">
        <v>763</v>
      </c>
      <c r="C565" s="22" t="s">
        <v>763</v>
      </c>
      <c r="D565" s="54"/>
    </row>
    <row r="566" spans="1:4" s="1" customFormat="1" ht="12.75">
      <c r="A566" s="325" t="s">
        <v>764</v>
      </c>
      <c r="B566" s="25" t="s">
        <v>763</v>
      </c>
      <c r="C566" s="26" t="s">
        <v>763</v>
      </c>
      <c r="D566" s="54"/>
    </row>
    <row r="567" spans="1:4" s="1" customFormat="1" ht="12.75">
      <c r="A567" s="326" t="s">
        <v>765</v>
      </c>
      <c r="B567" s="21" t="s">
        <v>763</v>
      </c>
      <c r="C567" s="22" t="s">
        <v>763</v>
      </c>
      <c r="D567" s="54"/>
    </row>
    <row r="568" spans="1:4" s="1" customFormat="1" ht="12.75">
      <c r="A568" s="325" t="s">
        <v>505</v>
      </c>
      <c r="B568" s="25" t="s">
        <v>94</v>
      </c>
      <c r="C568" s="26" t="s">
        <v>94</v>
      </c>
      <c r="D568" s="54"/>
    </row>
    <row r="569" spans="1:4" s="1" customFormat="1" ht="12.75">
      <c r="A569" s="326" t="s">
        <v>171</v>
      </c>
      <c r="B569" s="21">
        <v>20.4</v>
      </c>
      <c r="C569" s="22">
        <v>21.5</v>
      </c>
      <c r="D569" s="54"/>
    </row>
    <row r="570" spans="1:4" s="1" customFormat="1" ht="12.75">
      <c r="A570" s="325" t="s">
        <v>356</v>
      </c>
      <c r="B570" s="25" t="s">
        <v>94</v>
      </c>
      <c r="C570" s="26" t="s">
        <v>94</v>
      </c>
      <c r="D570" s="54"/>
    </row>
    <row r="571" spans="1:4" s="1" customFormat="1" ht="12.75">
      <c r="A571" s="326" t="s">
        <v>766</v>
      </c>
      <c r="B571" s="21">
        <v>50.6</v>
      </c>
      <c r="C571" s="22">
        <v>50.5</v>
      </c>
      <c r="D571" s="54"/>
    </row>
    <row r="572" spans="1:4" s="1" customFormat="1" ht="12.75">
      <c r="A572" s="325" t="s">
        <v>767</v>
      </c>
      <c r="B572" s="25">
        <v>41.6</v>
      </c>
      <c r="C572" s="26">
        <v>42.5</v>
      </c>
      <c r="D572" s="54"/>
    </row>
    <row r="573" spans="1:4" s="1" customFormat="1" ht="12.75">
      <c r="A573" s="326" t="s">
        <v>768</v>
      </c>
      <c r="B573" s="21">
        <v>12.5</v>
      </c>
      <c r="C573" s="22">
        <v>12.1</v>
      </c>
      <c r="D573" s="54"/>
    </row>
    <row r="574" spans="1:4" s="1" customFormat="1" ht="12.75">
      <c r="A574" s="325" t="s">
        <v>769</v>
      </c>
      <c r="B574" s="25">
        <v>44.9</v>
      </c>
      <c r="C574" s="26">
        <v>43.7</v>
      </c>
      <c r="D574" s="54"/>
    </row>
    <row r="575" spans="1:4" s="1" customFormat="1" ht="12.75">
      <c r="A575" s="326" t="s">
        <v>360</v>
      </c>
      <c r="B575" s="21" t="s">
        <v>94</v>
      </c>
      <c r="C575" s="22" t="s">
        <v>94</v>
      </c>
      <c r="D575" s="54"/>
    </row>
    <row r="576" spans="1:4" s="1" customFormat="1" ht="12.75">
      <c r="A576" s="325" t="s">
        <v>99</v>
      </c>
      <c r="B576" s="25" t="s">
        <v>94</v>
      </c>
      <c r="C576" s="26" t="s">
        <v>94</v>
      </c>
      <c r="D576" s="54"/>
    </row>
    <row r="577" spans="1:4" s="1" customFormat="1" ht="12.75">
      <c r="A577" s="326" t="s">
        <v>639</v>
      </c>
      <c r="B577" s="21" t="s">
        <v>654</v>
      </c>
      <c r="C577" s="22" t="s">
        <v>654</v>
      </c>
      <c r="D577" s="54"/>
    </row>
    <row r="578" spans="1:4" s="1" customFormat="1" ht="12.75">
      <c r="A578" s="325" t="s">
        <v>101</v>
      </c>
      <c r="B578" s="25" t="s">
        <v>654</v>
      </c>
      <c r="C578" s="26" t="s">
        <v>654</v>
      </c>
      <c r="D578" s="54"/>
    </row>
    <row r="579" spans="1:4" s="1" customFormat="1" ht="12.75">
      <c r="A579" s="326" t="s">
        <v>119</v>
      </c>
      <c r="B579" s="21" t="s">
        <v>51</v>
      </c>
      <c r="C579" s="22" t="s">
        <v>51</v>
      </c>
      <c r="D579" s="54"/>
    </row>
    <row r="580" spans="1:4" s="1" customFormat="1" ht="12.75">
      <c r="A580" s="325" t="s">
        <v>770</v>
      </c>
      <c r="B580" s="25">
        <v>0.6</v>
      </c>
      <c r="C580" s="26">
        <v>0.5</v>
      </c>
      <c r="D580" s="54"/>
    </row>
    <row r="581" spans="1:4" s="1" customFormat="1" ht="12.75">
      <c r="A581" s="326" t="s">
        <v>771</v>
      </c>
      <c r="B581" s="21">
        <v>2.1</v>
      </c>
      <c r="C581" s="22">
        <v>1.9</v>
      </c>
      <c r="D581" s="54"/>
    </row>
    <row r="582" spans="1:14" s="1" customFormat="1" ht="12.75">
      <c r="A582" s="325" t="s">
        <v>772</v>
      </c>
      <c r="B582" s="186" t="s">
        <v>773</v>
      </c>
      <c r="C582" s="304" t="s">
        <v>773</v>
      </c>
      <c r="D582" s="54"/>
      <c r="G582" s="11"/>
      <c r="H582" s="11"/>
      <c r="I582" s="11"/>
      <c r="J582" s="11"/>
      <c r="K582" s="11"/>
      <c r="L582" s="11"/>
      <c r="M582" s="11"/>
      <c r="N582" s="11"/>
    </row>
    <row r="583" spans="1:14" s="1" customFormat="1" ht="12.75">
      <c r="A583" s="326" t="s">
        <v>774</v>
      </c>
      <c r="B583" s="21">
        <v>0</v>
      </c>
      <c r="C583" s="22">
        <v>0</v>
      </c>
      <c r="D583" s="54"/>
      <c r="G583" s="11"/>
      <c r="H583" s="197"/>
      <c r="I583" s="197"/>
      <c r="J583" s="197"/>
      <c r="K583" s="11"/>
      <c r="L583" s="11"/>
      <c r="M583" s="11"/>
      <c r="N583" s="11"/>
    </row>
    <row r="584" spans="1:14" s="1" customFormat="1" ht="12.75">
      <c r="A584" s="325" t="s">
        <v>775</v>
      </c>
      <c r="B584" s="25">
        <v>0</v>
      </c>
      <c r="C584" s="26">
        <v>0</v>
      </c>
      <c r="D584" s="54"/>
      <c r="G584" s="11"/>
      <c r="H584" s="197"/>
      <c r="I584" s="197"/>
      <c r="J584" s="197"/>
      <c r="K584" s="11"/>
      <c r="L584" s="11"/>
      <c r="M584" s="11"/>
      <c r="N584" s="11"/>
    </row>
    <row r="585" spans="1:14" s="1" customFormat="1" ht="12.75">
      <c r="A585" s="326" t="s">
        <v>776</v>
      </c>
      <c r="B585" s="21" t="s">
        <v>833</v>
      </c>
      <c r="C585" s="22">
        <v>60</v>
      </c>
      <c r="D585" s="54"/>
      <c r="G585" s="11"/>
      <c r="H585" s="197"/>
      <c r="I585" s="197"/>
      <c r="J585" s="197"/>
      <c r="K585" s="11"/>
      <c r="L585" s="11"/>
      <c r="M585" s="11"/>
      <c r="N585" s="11"/>
    </row>
    <row r="586" spans="1:14" s="1" customFormat="1" ht="12.75">
      <c r="A586" s="333" t="s">
        <v>777</v>
      </c>
      <c r="B586" s="28">
        <v>126</v>
      </c>
      <c r="C586" s="29">
        <v>33</v>
      </c>
      <c r="D586" s="54"/>
      <c r="G586" s="11"/>
      <c r="H586" s="197"/>
      <c r="I586" s="197"/>
      <c r="J586" s="197"/>
      <c r="K586" s="11"/>
      <c r="L586" s="11"/>
      <c r="M586" s="11"/>
      <c r="N586" s="11"/>
    </row>
    <row r="587" spans="4:14" ht="30" customHeight="1">
      <c r="D587" s="378"/>
      <c r="E587" s="197"/>
      <c r="F587" s="127"/>
      <c r="G587" s="197"/>
      <c r="H587" s="197"/>
      <c r="I587" s="197"/>
      <c r="J587" s="197"/>
      <c r="K587" s="11"/>
      <c r="L587" s="11"/>
      <c r="M587" s="11"/>
      <c r="N587" s="11"/>
    </row>
    <row r="588" spans="1:14" ht="37.5" customHeight="1">
      <c r="A588" s="346" t="s">
        <v>834</v>
      </c>
      <c r="B588" s="346"/>
      <c r="C588" s="346"/>
      <c r="D588" s="167"/>
      <c r="E588" s="127"/>
      <c r="F588" s="127"/>
      <c r="G588" s="197"/>
      <c r="H588" s="197"/>
      <c r="I588" s="197"/>
      <c r="J588" s="197"/>
      <c r="K588" s="11"/>
      <c r="L588" s="11"/>
      <c r="M588" s="11"/>
      <c r="N588" s="11"/>
    </row>
    <row r="589" spans="1:14" s="104" customFormat="1" ht="12.75">
      <c r="A589" s="234"/>
      <c r="B589" s="204">
        <v>42075</v>
      </c>
      <c r="C589" s="292">
        <v>42089</v>
      </c>
      <c r="D589" s="376"/>
      <c r="E589" s="375"/>
      <c r="F589" s="375"/>
      <c r="G589" s="160"/>
      <c r="H589" s="160"/>
      <c r="I589" s="160"/>
      <c r="J589" s="160"/>
      <c r="K589" s="250"/>
      <c r="L589" s="250"/>
      <c r="M589" s="250"/>
      <c r="N589" s="250"/>
    </row>
    <row r="590" spans="1:10" s="11" customFormat="1" ht="9" customHeight="1">
      <c r="A590" s="245"/>
      <c r="B590" s="59"/>
      <c r="C590" s="60"/>
      <c r="D590" s="381"/>
      <c r="E590" s="197"/>
      <c r="F590" s="197"/>
      <c r="G590" s="197"/>
      <c r="H590" s="197"/>
      <c r="I590" s="197"/>
      <c r="J590" s="197"/>
    </row>
    <row r="591" spans="1:14" ht="12.75">
      <c r="A591" s="325" t="s">
        <v>91</v>
      </c>
      <c r="B591" s="25">
        <v>7.15</v>
      </c>
      <c r="C591" s="26">
        <v>7.18</v>
      </c>
      <c r="D591" s="197"/>
      <c r="E591" s="127"/>
      <c r="F591" s="127"/>
      <c r="G591" s="197"/>
      <c r="H591" s="197"/>
      <c r="I591" s="197"/>
      <c r="J591" s="197"/>
      <c r="K591" s="11"/>
      <c r="L591" s="11"/>
      <c r="M591" s="11"/>
      <c r="N591" s="11"/>
    </row>
    <row r="592" spans="1:14" ht="12.75">
      <c r="A592" s="326" t="s">
        <v>759</v>
      </c>
      <c r="B592" s="21"/>
      <c r="C592" s="22"/>
      <c r="D592" s="197"/>
      <c r="E592" s="127"/>
      <c r="F592" s="127"/>
      <c r="G592" s="197"/>
      <c r="H592" s="197"/>
      <c r="I592" s="197"/>
      <c r="J592" s="197"/>
      <c r="K592" s="11"/>
      <c r="L592" s="11"/>
      <c r="M592" s="11"/>
      <c r="N592" s="11"/>
    </row>
    <row r="593" spans="1:14" ht="12.75">
      <c r="A593" s="325" t="s">
        <v>760</v>
      </c>
      <c r="B593" s="25">
        <v>621</v>
      </c>
      <c r="C593" s="26">
        <v>625</v>
      </c>
      <c r="D593" s="197"/>
      <c r="E593" s="127"/>
      <c r="F593" s="127"/>
      <c r="G593" s="197"/>
      <c r="H593" s="197"/>
      <c r="I593" s="197"/>
      <c r="J593" s="197"/>
      <c r="K593" s="11"/>
      <c r="L593" s="11"/>
      <c r="M593" s="11"/>
      <c r="N593" s="11"/>
    </row>
    <row r="594" spans="1:14" ht="12.75">
      <c r="A594" s="326" t="s">
        <v>761</v>
      </c>
      <c r="B594" s="21">
        <v>39.1</v>
      </c>
      <c r="C594" s="22">
        <v>40.6</v>
      </c>
      <c r="D594" s="197"/>
      <c r="E594" s="127"/>
      <c r="F594" s="127"/>
      <c r="G594" s="197"/>
      <c r="H594" s="197"/>
      <c r="I594" s="197"/>
      <c r="J594" s="197"/>
      <c r="K594" s="11"/>
      <c r="L594" s="11"/>
      <c r="M594" s="11"/>
      <c r="N594" s="11"/>
    </row>
    <row r="595" spans="1:14" ht="12.75">
      <c r="A595" s="325" t="s">
        <v>353</v>
      </c>
      <c r="B595" s="25">
        <v>140.6</v>
      </c>
      <c r="C595" s="26">
        <v>145.5</v>
      </c>
      <c r="D595" s="197"/>
      <c r="E595" s="127"/>
      <c r="F595" s="127"/>
      <c r="G595" s="197"/>
      <c r="H595" s="197"/>
      <c r="I595" s="197"/>
      <c r="J595" s="197"/>
      <c r="K595" s="11"/>
      <c r="L595" s="11"/>
      <c r="M595" s="11"/>
      <c r="N595" s="11"/>
    </row>
    <row r="596" spans="1:14" ht="12.75">
      <c r="A596" s="326" t="s">
        <v>354</v>
      </c>
      <c r="B596" s="21">
        <v>15.1</v>
      </c>
      <c r="C596" s="22">
        <v>15.8</v>
      </c>
      <c r="D596" s="197"/>
      <c r="E596" s="127"/>
      <c r="F596" s="127"/>
      <c r="G596" s="197"/>
      <c r="H596" s="197"/>
      <c r="I596" s="197"/>
      <c r="J596" s="197"/>
      <c r="K596" s="11"/>
      <c r="L596" s="11"/>
      <c r="M596" s="11"/>
      <c r="N596" s="11"/>
    </row>
    <row r="597" spans="1:14" ht="12.75">
      <c r="A597" s="325" t="s">
        <v>762</v>
      </c>
      <c r="B597" s="25">
        <v>1001</v>
      </c>
      <c r="C597" s="26">
        <v>1025</v>
      </c>
      <c r="D597" s="197"/>
      <c r="E597" s="127"/>
      <c r="F597" s="127"/>
      <c r="G597" s="197"/>
      <c r="H597" s="197"/>
      <c r="I597" s="197"/>
      <c r="J597" s="197"/>
      <c r="K597" s="11"/>
      <c r="L597" s="11"/>
      <c r="M597" s="11"/>
      <c r="N597" s="11"/>
    </row>
    <row r="598" spans="1:14" ht="12.75">
      <c r="A598" s="326" t="s">
        <v>80</v>
      </c>
      <c r="B598" s="21" t="s">
        <v>763</v>
      </c>
      <c r="C598" s="22" t="s">
        <v>763</v>
      </c>
      <c r="D598" s="197"/>
      <c r="E598" s="127"/>
      <c r="F598" s="127"/>
      <c r="G598" s="197"/>
      <c r="H598" s="197"/>
      <c r="I598" s="197"/>
      <c r="J598" s="197"/>
      <c r="K598" s="11"/>
      <c r="L598" s="11"/>
      <c r="M598" s="11"/>
      <c r="N598" s="11"/>
    </row>
    <row r="599" spans="1:14" ht="12.75">
      <c r="A599" s="325" t="s">
        <v>764</v>
      </c>
      <c r="B599" s="25" t="s">
        <v>763</v>
      </c>
      <c r="C599" s="26" t="s">
        <v>763</v>
      </c>
      <c r="D599" s="197"/>
      <c r="E599" s="127"/>
      <c r="F599" s="127"/>
      <c r="G599" s="197"/>
      <c r="H599" s="197"/>
      <c r="I599" s="197"/>
      <c r="J599" s="197"/>
      <c r="K599" s="11"/>
      <c r="L599" s="11"/>
      <c r="M599" s="11"/>
      <c r="N599" s="11"/>
    </row>
    <row r="600" spans="1:14" ht="12.75">
      <c r="A600" s="326" t="s">
        <v>765</v>
      </c>
      <c r="B600" s="21" t="s">
        <v>763</v>
      </c>
      <c r="C600" s="22" t="s">
        <v>763</v>
      </c>
      <c r="D600" s="197"/>
      <c r="E600" s="127"/>
      <c r="F600" s="127"/>
      <c r="G600" s="372"/>
      <c r="H600" s="197"/>
      <c r="I600" s="197"/>
      <c r="J600" s="197"/>
      <c r="K600" s="11"/>
      <c r="L600" s="11"/>
      <c r="M600" s="11"/>
      <c r="N600" s="11"/>
    </row>
    <row r="601" spans="1:14" ht="12.75">
      <c r="A601" s="325" t="s">
        <v>505</v>
      </c>
      <c r="B601" s="25" t="s">
        <v>94</v>
      </c>
      <c r="C601" s="26" t="s">
        <v>94</v>
      </c>
      <c r="D601" s="197"/>
      <c r="E601" s="127"/>
      <c r="F601" s="127"/>
      <c r="G601" s="372"/>
      <c r="H601" s="197"/>
      <c r="I601" s="197"/>
      <c r="J601" s="197"/>
      <c r="K601" s="11"/>
      <c r="L601" s="11"/>
      <c r="M601" s="11"/>
      <c r="N601" s="11"/>
    </row>
    <row r="602" spans="1:14" ht="12.75">
      <c r="A602" s="326" t="s">
        <v>171</v>
      </c>
      <c r="B602" s="21">
        <v>21.1</v>
      </c>
      <c r="C602" s="22">
        <v>20.6</v>
      </c>
      <c r="D602" s="197"/>
      <c r="E602" s="127"/>
      <c r="F602" s="127"/>
      <c r="G602" s="372"/>
      <c r="H602" s="197"/>
      <c r="I602" s="197"/>
      <c r="J602" s="197"/>
      <c r="K602" s="11"/>
      <c r="L602" s="11"/>
      <c r="M602" s="11"/>
      <c r="N602" s="11"/>
    </row>
    <row r="603" spans="1:14" ht="12.75">
      <c r="A603" s="325" t="s">
        <v>356</v>
      </c>
      <c r="B603" s="25" t="s">
        <v>94</v>
      </c>
      <c r="C603" s="26" t="s">
        <v>94</v>
      </c>
      <c r="D603" s="197"/>
      <c r="E603" s="127"/>
      <c r="F603" s="127"/>
      <c r="G603" s="372"/>
      <c r="H603" s="197"/>
      <c r="I603" s="197"/>
      <c r="J603" s="197"/>
      <c r="K603" s="11"/>
      <c r="L603" s="11"/>
      <c r="M603" s="11"/>
      <c r="N603" s="11"/>
    </row>
    <row r="604" spans="1:14" ht="12.75">
      <c r="A604" s="326" t="s">
        <v>766</v>
      </c>
      <c r="B604" s="21">
        <v>51.5</v>
      </c>
      <c r="C604" s="22">
        <v>49.8</v>
      </c>
      <c r="D604" s="197"/>
      <c r="E604" s="127"/>
      <c r="F604" s="127"/>
      <c r="G604" s="372"/>
      <c r="H604" s="197"/>
      <c r="I604" s="197"/>
      <c r="J604" s="197"/>
      <c r="K604" s="11"/>
      <c r="L604" s="11"/>
      <c r="M604" s="11"/>
      <c r="N604" s="11"/>
    </row>
    <row r="605" spans="1:14" ht="12.75">
      <c r="A605" s="325" t="s">
        <v>767</v>
      </c>
      <c r="B605" s="25">
        <v>45.2</v>
      </c>
      <c r="C605" s="26">
        <v>44.2</v>
      </c>
      <c r="D605" s="197"/>
      <c r="E605" s="127"/>
      <c r="F605" s="127"/>
      <c r="G605" s="372"/>
      <c r="H605" s="197"/>
      <c r="I605" s="197"/>
      <c r="J605" s="197"/>
      <c r="K605" s="11"/>
      <c r="L605" s="11"/>
      <c r="M605" s="11"/>
      <c r="N605" s="11"/>
    </row>
    <row r="606" spans="1:14" ht="12.75">
      <c r="A606" s="326" t="s">
        <v>768</v>
      </c>
      <c r="B606" s="21">
        <v>12.8</v>
      </c>
      <c r="C606" s="22">
        <v>12.1</v>
      </c>
      <c r="D606" s="197"/>
      <c r="E606" s="127"/>
      <c r="F606" s="127"/>
      <c r="G606" s="372"/>
      <c r="H606" s="197"/>
      <c r="I606" s="197"/>
      <c r="J606" s="197"/>
      <c r="K606" s="11"/>
      <c r="L606" s="11"/>
      <c r="M606" s="11"/>
      <c r="N606" s="11"/>
    </row>
    <row r="607" spans="1:14" ht="12.75">
      <c r="A607" s="325" t="s">
        <v>769</v>
      </c>
      <c r="B607" s="25">
        <v>43.8</v>
      </c>
      <c r="C607" s="26">
        <v>41.9</v>
      </c>
      <c r="D607" s="197"/>
      <c r="E607" s="127"/>
      <c r="F607" s="127"/>
      <c r="G607" s="372"/>
      <c r="H607" s="197"/>
      <c r="I607" s="197"/>
      <c r="J607" s="197"/>
      <c r="K607" s="11"/>
      <c r="L607" s="11"/>
      <c r="M607" s="11"/>
      <c r="N607" s="11"/>
    </row>
    <row r="608" spans="1:14" ht="12.75">
      <c r="A608" s="326" t="s">
        <v>360</v>
      </c>
      <c r="B608" s="21" t="s">
        <v>94</v>
      </c>
      <c r="C608" s="22" t="s">
        <v>94</v>
      </c>
      <c r="D608" s="197"/>
      <c r="E608" s="127"/>
      <c r="F608" s="127"/>
      <c r="G608" s="372"/>
      <c r="H608" s="197"/>
      <c r="I608" s="197"/>
      <c r="J608" s="197"/>
      <c r="K608" s="11"/>
      <c r="L608" s="11"/>
      <c r="M608" s="11"/>
      <c r="N608" s="11"/>
    </row>
    <row r="609" spans="1:14" ht="12.75">
      <c r="A609" s="325" t="s">
        <v>99</v>
      </c>
      <c r="B609" s="25" t="s">
        <v>94</v>
      </c>
      <c r="C609" s="26" t="s">
        <v>94</v>
      </c>
      <c r="D609" s="197"/>
      <c r="E609" s="127"/>
      <c r="F609" s="127"/>
      <c r="G609" s="372"/>
      <c r="H609" s="197"/>
      <c r="I609" s="197"/>
      <c r="J609" s="197"/>
      <c r="K609" s="11"/>
      <c r="L609" s="11"/>
      <c r="M609" s="11"/>
      <c r="N609" s="11"/>
    </row>
    <row r="610" spans="1:14" ht="12.75">
      <c r="A610" s="326" t="s">
        <v>639</v>
      </c>
      <c r="B610" s="21" t="s">
        <v>654</v>
      </c>
      <c r="C610" s="22" t="s">
        <v>654</v>
      </c>
      <c r="D610" s="197"/>
      <c r="E610" s="127"/>
      <c r="F610" s="127"/>
      <c r="G610" s="372"/>
      <c r="H610" s="197"/>
      <c r="I610" s="197"/>
      <c r="J610" s="197"/>
      <c r="K610" s="11"/>
      <c r="L610" s="11"/>
      <c r="M610" s="11"/>
      <c r="N610" s="11"/>
    </row>
    <row r="611" spans="1:14" ht="12.75">
      <c r="A611" s="325" t="s">
        <v>101</v>
      </c>
      <c r="B611" s="25" t="s">
        <v>654</v>
      </c>
      <c r="C611" s="26" t="s">
        <v>654</v>
      </c>
      <c r="D611" s="197"/>
      <c r="E611" s="127"/>
      <c r="F611" s="127"/>
      <c r="G611" s="372"/>
      <c r="H611" s="197"/>
      <c r="I611" s="197"/>
      <c r="J611" s="197"/>
      <c r="K611" s="11"/>
      <c r="L611" s="11"/>
      <c r="M611" s="11"/>
      <c r="N611" s="11"/>
    </row>
    <row r="612" spans="1:14" ht="12.75">
      <c r="A612" s="326" t="s">
        <v>119</v>
      </c>
      <c r="B612" s="21" t="s">
        <v>51</v>
      </c>
      <c r="C612" s="22" t="s">
        <v>51</v>
      </c>
      <c r="D612" s="197"/>
      <c r="E612" s="127"/>
      <c r="F612" s="127"/>
      <c r="G612" s="372"/>
      <c r="H612" s="197"/>
      <c r="I612" s="197"/>
      <c r="J612" s="197"/>
      <c r="K612" s="197"/>
      <c r="L612" s="11"/>
      <c r="M612" s="11"/>
      <c r="N612" s="11"/>
    </row>
    <row r="613" spans="1:14" ht="12.75">
      <c r="A613" s="325" t="s">
        <v>770</v>
      </c>
      <c r="B613" s="25">
        <v>0.5</v>
      </c>
      <c r="C613" s="26">
        <v>0.5</v>
      </c>
      <c r="D613" s="197"/>
      <c r="E613" s="127"/>
      <c r="F613" s="127"/>
      <c r="G613" s="372"/>
      <c r="H613" s="197"/>
      <c r="I613" s="197"/>
      <c r="J613" s="197"/>
      <c r="K613" s="197"/>
      <c r="L613" s="11"/>
      <c r="M613" s="11"/>
      <c r="N613" s="11"/>
    </row>
    <row r="614" spans="1:14" ht="12.75">
      <c r="A614" s="326" t="s">
        <v>771</v>
      </c>
      <c r="B614" s="21">
        <v>2.2</v>
      </c>
      <c r="C614" s="22">
        <v>1.6</v>
      </c>
      <c r="D614" s="197"/>
      <c r="E614" s="127"/>
      <c r="F614" s="127"/>
      <c r="G614" s="372"/>
      <c r="H614" s="197"/>
      <c r="I614" s="197"/>
      <c r="J614" s="197"/>
      <c r="K614" s="197"/>
      <c r="L614" s="11"/>
      <c r="M614" s="11"/>
      <c r="N614" s="11"/>
    </row>
    <row r="615" spans="1:14" ht="12.75">
      <c r="A615" s="325" t="s">
        <v>772</v>
      </c>
      <c r="B615" s="186" t="s">
        <v>773</v>
      </c>
      <c r="C615" s="304" t="s">
        <v>773</v>
      </c>
      <c r="D615" s="197"/>
      <c r="E615" s="127"/>
      <c r="F615" s="127"/>
      <c r="G615" s="372"/>
      <c r="H615" s="197"/>
      <c r="I615" s="197"/>
      <c r="J615" s="197"/>
      <c r="K615" s="197"/>
      <c r="L615" s="11"/>
      <c r="M615" s="11"/>
      <c r="N615" s="11"/>
    </row>
    <row r="616" spans="1:14" ht="12.75">
      <c r="A616" s="326" t="s">
        <v>774</v>
      </c>
      <c r="B616" s="21">
        <v>0</v>
      </c>
      <c r="C616" s="22">
        <v>0</v>
      </c>
      <c r="D616" s="197"/>
      <c r="E616" s="127"/>
      <c r="F616" s="127"/>
      <c r="G616" s="372"/>
      <c r="H616" s="197"/>
      <c r="I616" s="197"/>
      <c r="J616" s="197"/>
      <c r="K616" s="197"/>
      <c r="L616" s="11"/>
      <c r="M616" s="11"/>
      <c r="N616" s="11"/>
    </row>
    <row r="617" spans="1:14" ht="12.75">
      <c r="A617" s="325" t="s">
        <v>775</v>
      </c>
      <c r="B617" s="25">
        <v>0</v>
      </c>
      <c r="C617" s="26">
        <v>0</v>
      </c>
      <c r="D617" s="197"/>
      <c r="E617" s="127"/>
      <c r="F617" s="127"/>
      <c r="G617" s="372"/>
      <c r="H617" s="197"/>
      <c r="I617" s="197"/>
      <c r="J617" s="197"/>
      <c r="K617" s="197"/>
      <c r="L617" s="11"/>
      <c r="M617" s="11"/>
      <c r="N617" s="11"/>
    </row>
    <row r="618" spans="1:14" ht="12.75">
      <c r="A618" s="326" t="s">
        <v>776</v>
      </c>
      <c r="B618" s="21">
        <v>99</v>
      </c>
      <c r="C618" s="22">
        <v>120</v>
      </c>
      <c r="D618" s="197"/>
      <c r="E618" s="127"/>
      <c r="F618" s="127"/>
      <c r="G618" s="372"/>
      <c r="H618" s="197"/>
      <c r="I618" s="197"/>
      <c r="J618" s="197"/>
      <c r="K618" s="197"/>
      <c r="L618" s="11"/>
      <c r="M618" s="11"/>
      <c r="N618" s="11"/>
    </row>
    <row r="619" spans="1:14" ht="12.75">
      <c r="A619" s="333" t="s">
        <v>777</v>
      </c>
      <c r="B619" s="28">
        <v>21</v>
      </c>
      <c r="C619" s="29">
        <v>20</v>
      </c>
      <c r="D619" s="197"/>
      <c r="E619" s="127"/>
      <c r="F619" s="127"/>
      <c r="G619" s="372"/>
      <c r="H619" s="197"/>
      <c r="I619" s="197"/>
      <c r="J619" s="197"/>
      <c r="K619" s="197"/>
      <c r="L619" s="11"/>
      <c r="M619" s="11"/>
      <c r="N619" s="11"/>
    </row>
    <row r="620" spans="3:14" ht="33.75" customHeight="1">
      <c r="C620" s="372"/>
      <c r="D620" s="127"/>
      <c r="E620" s="127"/>
      <c r="F620" s="127"/>
      <c r="G620" s="197"/>
      <c r="H620" s="167"/>
      <c r="I620" s="372"/>
      <c r="J620" s="167"/>
      <c r="K620" s="197"/>
      <c r="L620" s="11"/>
      <c r="M620" s="11"/>
      <c r="N620" s="11"/>
    </row>
    <row r="621" spans="1:11" s="405" customFormat="1" ht="30" customHeight="1">
      <c r="A621" s="346" t="s">
        <v>835</v>
      </c>
      <c r="B621" s="346"/>
      <c r="C621" s="346"/>
      <c r="D621" s="346"/>
      <c r="E621" s="346"/>
      <c r="H621" s="406"/>
      <c r="I621" s="407"/>
      <c r="J621" s="407"/>
      <c r="K621" s="406"/>
    </row>
    <row r="622" spans="1:14" s="409" customFormat="1" ht="24" customHeight="1">
      <c r="A622" s="408"/>
      <c r="B622" s="159" t="s">
        <v>836</v>
      </c>
      <c r="C622" s="159"/>
      <c r="D622" s="269" t="s">
        <v>837</v>
      </c>
      <c r="E622" s="269"/>
      <c r="G622" s="410"/>
      <c r="H622" s="411"/>
      <c r="I622" s="411"/>
      <c r="J622" s="411"/>
      <c r="K622" s="411"/>
      <c r="L622" s="410"/>
      <c r="M622" s="410"/>
      <c r="N622" s="410"/>
    </row>
    <row r="623" spans="1:14" s="409" customFormat="1" ht="21" customHeight="1">
      <c r="A623" s="408"/>
      <c r="B623" s="292">
        <v>42102</v>
      </c>
      <c r="C623" s="412">
        <v>42123</v>
      </c>
      <c r="D623" s="412">
        <v>42137</v>
      </c>
      <c r="E623" s="292">
        <v>42145</v>
      </c>
      <c r="G623" s="410"/>
      <c r="H623" s="411"/>
      <c r="I623" s="411"/>
      <c r="J623" s="413"/>
      <c r="K623" s="413"/>
      <c r="L623" s="410"/>
      <c r="M623" s="410"/>
      <c r="N623" s="410"/>
    </row>
    <row r="624" spans="1:14" s="416" customFormat="1" ht="12.75">
      <c r="A624" s="43"/>
      <c r="B624" s="414"/>
      <c r="C624" s="415"/>
      <c r="D624" s="415"/>
      <c r="E624" s="414"/>
      <c r="G624" s="417"/>
      <c r="H624" s="418"/>
      <c r="I624" s="419"/>
      <c r="J624" s="420"/>
      <c r="K624" s="420"/>
      <c r="L624" s="417"/>
      <c r="M624" s="417"/>
      <c r="N624" s="417"/>
    </row>
    <row r="625" spans="1:14" s="416" customFormat="1" ht="12.75">
      <c r="A625" s="326" t="s">
        <v>91</v>
      </c>
      <c r="B625" s="22">
        <v>7.19</v>
      </c>
      <c r="C625" s="271">
        <v>7.22</v>
      </c>
      <c r="D625" s="421">
        <v>7.25</v>
      </c>
      <c r="E625" s="22">
        <v>7.2</v>
      </c>
      <c r="G625" s="417"/>
      <c r="H625" s="418"/>
      <c r="I625" s="419"/>
      <c r="J625" s="418"/>
      <c r="K625" s="418"/>
      <c r="L625" s="417"/>
      <c r="M625" s="417"/>
      <c r="N625" s="417"/>
    </row>
    <row r="626" spans="1:14" s="416" customFormat="1" ht="12.75">
      <c r="A626" s="325" t="s">
        <v>759</v>
      </c>
      <c r="B626" s="26"/>
      <c r="C626" s="422"/>
      <c r="D626" s="272"/>
      <c r="E626" s="26"/>
      <c r="G626" s="417"/>
      <c r="H626" s="418"/>
      <c r="I626" s="418"/>
      <c r="J626" s="418"/>
      <c r="K626" s="418"/>
      <c r="L626" s="417"/>
      <c r="M626" s="417"/>
      <c r="N626" s="417"/>
    </row>
    <row r="627" spans="1:14" s="416" customFormat="1" ht="12.75">
      <c r="A627" s="326" t="s">
        <v>760</v>
      </c>
      <c r="B627" s="22">
        <v>620</v>
      </c>
      <c r="C627" s="271">
        <v>626</v>
      </c>
      <c r="D627" s="271">
        <v>620</v>
      </c>
      <c r="E627" s="22">
        <v>625</v>
      </c>
      <c r="G627" s="417"/>
      <c r="H627" s="418"/>
      <c r="I627" s="418"/>
      <c r="J627" s="418"/>
      <c r="K627" s="417"/>
      <c r="L627" s="417"/>
      <c r="M627" s="417"/>
      <c r="N627" s="417"/>
    </row>
    <row r="628" spans="1:14" s="416" customFormat="1" ht="12.75">
      <c r="A628" s="325" t="s">
        <v>761</v>
      </c>
      <c r="B628" s="26">
        <v>40.1</v>
      </c>
      <c r="C628" s="422">
        <v>40.2</v>
      </c>
      <c r="D628" s="272">
        <v>40.6</v>
      </c>
      <c r="E628" s="26">
        <v>40.5</v>
      </c>
      <c r="G628" s="417"/>
      <c r="H628" s="418"/>
      <c r="I628" s="418"/>
      <c r="J628" s="418"/>
      <c r="K628" s="417"/>
      <c r="L628" s="417"/>
      <c r="M628" s="417"/>
      <c r="N628" s="417"/>
    </row>
    <row r="629" spans="1:14" s="416" customFormat="1" ht="12.75">
      <c r="A629" s="326" t="s">
        <v>353</v>
      </c>
      <c r="B629" s="22">
        <v>145.5</v>
      </c>
      <c r="C629" s="271">
        <v>144.6</v>
      </c>
      <c r="D629" s="271">
        <v>145.1</v>
      </c>
      <c r="E629" s="22">
        <v>144.6</v>
      </c>
      <c r="G629" s="417"/>
      <c r="H629" s="418"/>
      <c r="I629" s="418"/>
      <c r="J629" s="418"/>
      <c r="K629" s="417"/>
      <c r="L629" s="417"/>
      <c r="M629" s="417"/>
      <c r="N629" s="417"/>
    </row>
    <row r="630" spans="1:14" s="416" customFormat="1" ht="12.75">
      <c r="A630" s="325" t="s">
        <v>354</v>
      </c>
      <c r="B630" s="26">
        <v>15.8</v>
      </c>
      <c r="C630" s="272">
        <v>15.5</v>
      </c>
      <c r="D630" s="272">
        <v>15.2</v>
      </c>
      <c r="E630" s="26">
        <v>15.1</v>
      </c>
      <c r="G630" s="417"/>
      <c r="H630" s="418"/>
      <c r="I630" s="418"/>
      <c r="J630" s="418"/>
      <c r="K630" s="417"/>
      <c r="L630" s="417"/>
      <c r="M630" s="417"/>
      <c r="N630" s="417"/>
    </row>
    <row r="631" spans="1:14" s="416" customFormat="1" ht="12.75">
      <c r="A631" s="326" t="s">
        <v>762</v>
      </c>
      <c r="B631" s="22">
        <v>1022</v>
      </c>
      <c r="C631" s="271">
        <v>1021</v>
      </c>
      <c r="D631" s="271">
        <v>1025</v>
      </c>
      <c r="E631" s="22">
        <v>1021</v>
      </c>
      <c r="G631" s="417"/>
      <c r="H631" s="418"/>
      <c r="I631" s="418"/>
      <c r="J631" s="418"/>
      <c r="K631" s="417"/>
      <c r="L631" s="417"/>
      <c r="M631" s="417"/>
      <c r="N631" s="417"/>
    </row>
    <row r="632" spans="1:14" ht="12.75">
      <c r="A632" s="325" t="s">
        <v>80</v>
      </c>
      <c r="B632" s="26" t="s">
        <v>763</v>
      </c>
      <c r="C632" s="272" t="s">
        <v>763</v>
      </c>
      <c r="D632" s="272" t="s">
        <v>763</v>
      </c>
      <c r="E632" s="26" t="s">
        <v>763</v>
      </c>
      <c r="F632" s="416"/>
      <c r="G632" s="11"/>
      <c r="H632" s="197"/>
      <c r="I632" s="197"/>
      <c r="J632" s="197"/>
      <c r="K632" s="11"/>
      <c r="L632" s="11"/>
      <c r="M632" s="11"/>
      <c r="N632" s="11"/>
    </row>
    <row r="633" spans="1:14" ht="12.75">
      <c r="A633" s="326" t="s">
        <v>764</v>
      </c>
      <c r="B633" s="22" t="s">
        <v>763</v>
      </c>
      <c r="C633" s="271" t="s">
        <v>763</v>
      </c>
      <c r="D633" s="271" t="s">
        <v>763</v>
      </c>
      <c r="E633" s="22" t="s">
        <v>763</v>
      </c>
      <c r="F633" s="416"/>
      <c r="G633" s="11"/>
      <c r="H633" s="197"/>
      <c r="I633" s="197"/>
      <c r="J633" s="197"/>
      <c r="K633" s="11"/>
      <c r="L633" s="11"/>
      <c r="M633" s="11"/>
      <c r="N633" s="11"/>
    </row>
    <row r="634" spans="1:14" ht="12.75">
      <c r="A634" s="325" t="s">
        <v>765</v>
      </c>
      <c r="B634" s="304" t="s">
        <v>763</v>
      </c>
      <c r="C634" s="423" t="s">
        <v>763</v>
      </c>
      <c r="D634" s="423" t="s">
        <v>763</v>
      </c>
      <c r="E634" s="186" t="s">
        <v>763</v>
      </c>
      <c r="F634" s="416"/>
      <c r="G634" s="11"/>
      <c r="H634" s="197"/>
      <c r="I634" s="197"/>
      <c r="J634" s="197"/>
      <c r="K634" s="11"/>
      <c r="L634" s="11"/>
      <c r="M634" s="11"/>
      <c r="N634" s="11"/>
    </row>
    <row r="635" spans="1:14" ht="12.75">
      <c r="A635" s="326" t="s">
        <v>505</v>
      </c>
      <c r="B635" s="22" t="s">
        <v>94</v>
      </c>
      <c r="C635" s="271" t="s">
        <v>94</v>
      </c>
      <c r="D635" s="424" t="s">
        <v>94</v>
      </c>
      <c r="E635" s="22" t="s">
        <v>94</v>
      </c>
      <c r="F635" s="416"/>
      <c r="G635" s="11"/>
      <c r="H635" s="197"/>
      <c r="I635" s="197"/>
      <c r="J635" s="197"/>
      <c r="K635" s="11"/>
      <c r="L635" s="11"/>
      <c r="M635" s="11"/>
      <c r="N635" s="11"/>
    </row>
    <row r="636" spans="1:14" ht="12.75">
      <c r="A636" s="325" t="s">
        <v>171</v>
      </c>
      <c r="B636" s="26">
        <v>20.1</v>
      </c>
      <c r="C636" s="272">
        <v>21.2</v>
      </c>
      <c r="D636" s="272">
        <v>22</v>
      </c>
      <c r="E636" s="26">
        <v>22.4</v>
      </c>
      <c r="F636" s="416"/>
      <c r="G636" s="11"/>
      <c r="H636" s="197"/>
      <c r="I636" s="197"/>
      <c r="J636" s="197"/>
      <c r="K636" s="11"/>
      <c r="L636" s="11"/>
      <c r="M636" s="11"/>
      <c r="N636" s="11"/>
    </row>
    <row r="637" spans="1:14" ht="12.75">
      <c r="A637" s="326" t="s">
        <v>356</v>
      </c>
      <c r="B637" s="22" t="s">
        <v>94</v>
      </c>
      <c r="C637" s="271" t="s">
        <v>94</v>
      </c>
      <c r="D637" s="424" t="s">
        <v>94</v>
      </c>
      <c r="E637" s="22" t="s">
        <v>94</v>
      </c>
      <c r="F637" s="416"/>
      <c r="G637" s="197"/>
      <c r="H637" s="197"/>
      <c r="I637" s="197"/>
      <c r="J637" s="197"/>
      <c r="K637" s="197"/>
      <c r="L637" s="11"/>
      <c r="M637" s="11"/>
      <c r="N637" s="11"/>
    </row>
    <row r="638" spans="1:14" ht="12.75">
      <c r="A638" s="325" t="s">
        <v>766</v>
      </c>
      <c r="B638" s="26">
        <v>49.1</v>
      </c>
      <c r="C638" s="272">
        <v>48.4</v>
      </c>
      <c r="D638" s="272">
        <v>49</v>
      </c>
      <c r="E638" s="26">
        <v>48.1</v>
      </c>
      <c r="F638" s="416"/>
      <c r="G638" s="197"/>
      <c r="H638" s="197"/>
      <c r="I638" s="197"/>
      <c r="J638" s="197"/>
      <c r="K638" s="197"/>
      <c r="L638" s="11"/>
      <c r="M638" s="11"/>
      <c r="N638" s="11"/>
    </row>
    <row r="639" spans="1:14" ht="12.75">
      <c r="A639" s="326" t="s">
        <v>767</v>
      </c>
      <c r="B639" s="22">
        <v>44.8</v>
      </c>
      <c r="C639" s="271">
        <v>45.2</v>
      </c>
      <c r="D639" s="271">
        <v>45.5</v>
      </c>
      <c r="E639" s="22">
        <v>45.1</v>
      </c>
      <c r="F639" s="416"/>
      <c r="G639" s="197"/>
      <c r="H639" s="197"/>
      <c r="I639" s="197"/>
      <c r="J639" s="197"/>
      <c r="K639" s="197"/>
      <c r="L639" s="11"/>
      <c r="M639" s="11"/>
      <c r="N639" s="11"/>
    </row>
    <row r="640" spans="1:14" ht="12.75">
      <c r="A640" s="325" t="s">
        <v>768</v>
      </c>
      <c r="B640" s="26">
        <v>12.5</v>
      </c>
      <c r="C640" s="272">
        <v>12.1</v>
      </c>
      <c r="D640" s="272">
        <v>13.1</v>
      </c>
      <c r="E640" s="26">
        <v>12.5</v>
      </c>
      <c r="F640" s="416"/>
      <c r="G640" s="197"/>
      <c r="H640" s="197"/>
      <c r="I640" s="197"/>
      <c r="J640" s="197"/>
      <c r="K640" s="197"/>
      <c r="L640" s="11"/>
      <c r="M640" s="11"/>
      <c r="N640" s="11"/>
    </row>
    <row r="641" spans="1:14" ht="12.75">
      <c r="A641" s="326" t="s">
        <v>769</v>
      </c>
      <c r="B641" s="22">
        <v>42.5</v>
      </c>
      <c r="C641" s="271">
        <v>42.6</v>
      </c>
      <c r="D641" s="271">
        <v>40.2</v>
      </c>
      <c r="E641" s="22">
        <v>41.6</v>
      </c>
      <c r="F641" s="416"/>
      <c r="G641" s="197"/>
      <c r="H641" s="197"/>
      <c r="I641" s="197"/>
      <c r="J641" s="197"/>
      <c r="K641" s="197"/>
      <c r="L641" s="11"/>
      <c r="M641" s="11"/>
      <c r="N641" s="11"/>
    </row>
    <row r="642" spans="1:14" ht="12.75">
      <c r="A642" s="325" t="s">
        <v>360</v>
      </c>
      <c r="B642" s="26" t="s">
        <v>94</v>
      </c>
      <c r="C642" s="272" t="s">
        <v>94</v>
      </c>
      <c r="D642" s="425" t="s">
        <v>94</v>
      </c>
      <c r="E642" s="26" t="s">
        <v>94</v>
      </c>
      <c r="F642" s="416"/>
      <c r="G642" s="197"/>
      <c r="H642" s="197"/>
      <c r="I642" s="197"/>
      <c r="J642" s="197"/>
      <c r="K642" s="197"/>
      <c r="L642" s="11"/>
      <c r="M642" s="11"/>
      <c r="N642" s="11"/>
    </row>
    <row r="643" spans="1:14" ht="12.75">
      <c r="A643" s="326" t="s">
        <v>99</v>
      </c>
      <c r="B643" s="22" t="s">
        <v>94</v>
      </c>
      <c r="C643" s="271" t="s">
        <v>94</v>
      </c>
      <c r="D643" s="424" t="s">
        <v>94</v>
      </c>
      <c r="E643" s="22" t="s">
        <v>94</v>
      </c>
      <c r="F643" s="416"/>
      <c r="G643" s="197"/>
      <c r="H643" s="197"/>
      <c r="I643" s="197"/>
      <c r="J643" s="197"/>
      <c r="K643" s="197"/>
      <c r="L643" s="11"/>
      <c r="M643" s="11"/>
      <c r="N643" s="11"/>
    </row>
    <row r="644" spans="1:14" ht="12.75">
      <c r="A644" s="325" t="s">
        <v>639</v>
      </c>
      <c r="B644" s="26" t="s">
        <v>654</v>
      </c>
      <c r="C644" s="272" t="s">
        <v>654</v>
      </c>
      <c r="D644" s="425" t="s">
        <v>654</v>
      </c>
      <c r="E644" s="26" t="s">
        <v>654</v>
      </c>
      <c r="F644" s="416"/>
      <c r="G644" s="197"/>
      <c r="H644" s="197"/>
      <c r="I644" s="197"/>
      <c r="J644" s="197"/>
      <c r="K644" s="197"/>
      <c r="L644" s="11"/>
      <c r="M644" s="11"/>
      <c r="N644" s="11"/>
    </row>
    <row r="645" spans="1:14" ht="12.75">
      <c r="A645" s="326" t="s">
        <v>101</v>
      </c>
      <c r="B645" s="22" t="s">
        <v>654</v>
      </c>
      <c r="C645" s="271" t="s">
        <v>654</v>
      </c>
      <c r="D645" s="424" t="s">
        <v>654</v>
      </c>
      <c r="E645" s="22" t="s">
        <v>654</v>
      </c>
      <c r="F645" s="416"/>
      <c r="G645" s="197"/>
      <c r="H645" s="197"/>
      <c r="I645" s="197"/>
      <c r="J645" s="197"/>
      <c r="K645" s="197"/>
      <c r="L645" s="11"/>
      <c r="M645" s="11"/>
      <c r="N645" s="11"/>
    </row>
    <row r="646" spans="1:14" ht="12.75">
      <c r="A646" s="325" t="s">
        <v>119</v>
      </c>
      <c r="B646" s="26" t="s">
        <v>51</v>
      </c>
      <c r="C646" s="272" t="s">
        <v>51</v>
      </c>
      <c r="D646" s="425" t="s">
        <v>51</v>
      </c>
      <c r="E646" s="26" t="s">
        <v>51</v>
      </c>
      <c r="F646" s="416"/>
      <c r="G646" s="197"/>
      <c r="H646" s="197"/>
      <c r="I646" s="197"/>
      <c r="J646" s="197"/>
      <c r="K646" s="197"/>
      <c r="L646" s="11"/>
      <c r="M646" s="11"/>
      <c r="N646" s="11"/>
    </row>
    <row r="647" spans="1:14" ht="12.75">
      <c r="A647" s="326" t="s">
        <v>770</v>
      </c>
      <c r="B647" s="22">
        <v>0.5</v>
      </c>
      <c r="C647" s="271">
        <v>0.6</v>
      </c>
      <c r="D647" s="271">
        <v>0.5</v>
      </c>
      <c r="E647" s="22">
        <v>0.5</v>
      </c>
      <c r="F647" s="416"/>
      <c r="G647" s="197"/>
      <c r="H647" s="197"/>
      <c r="I647" s="197"/>
      <c r="J647" s="197"/>
      <c r="K647" s="197"/>
      <c r="L647" s="11"/>
      <c r="M647" s="11"/>
      <c r="N647" s="11"/>
    </row>
    <row r="648" spans="1:14" ht="12.75">
      <c r="A648" s="325" t="s">
        <v>771</v>
      </c>
      <c r="B648" s="26">
        <v>1.5</v>
      </c>
      <c r="C648" s="272">
        <v>1.4</v>
      </c>
      <c r="D648" s="272">
        <v>1.1</v>
      </c>
      <c r="E648" s="26">
        <v>1.3</v>
      </c>
      <c r="F648" s="416"/>
      <c r="G648" s="197"/>
      <c r="H648" s="197"/>
      <c r="I648" s="197"/>
      <c r="J648" s="197"/>
      <c r="K648" s="197"/>
      <c r="L648" s="11"/>
      <c r="M648" s="11"/>
      <c r="N648" s="11"/>
    </row>
    <row r="649" spans="1:14" ht="12.75">
      <c r="A649" s="326" t="s">
        <v>772</v>
      </c>
      <c r="B649" s="22" t="s">
        <v>773</v>
      </c>
      <c r="C649" s="271" t="s">
        <v>773</v>
      </c>
      <c r="D649" s="271" t="s">
        <v>773</v>
      </c>
      <c r="E649" s="21" t="s">
        <v>773</v>
      </c>
      <c r="F649" s="416"/>
      <c r="G649" s="197"/>
      <c r="H649" s="197"/>
      <c r="I649" s="197"/>
      <c r="J649" s="197"/>
      <c r="K649" s="197"/>
      <c r="L649" s="11"/>
      <c r="M649" s="11"/>
      <c r="N649" s="11"/>
    </row>
    <row r="650" spans="1:14" ht="12.75">
      <c r="A650" s="325" t="s">
        <v>774</v>
      </c>
      <c r="B650" s="26">
        <v>0</v>
      </c>
      <c r="C650" s="272">
        <v>0</v>
      </c>
      <c r="D650" s="425" t="s">
        <v>838</v>
      </c>
      <c r="E650" s="26" t="s">
        <v>838</v>
      </c>
      <c r="F650" s="416"/>
      <c r="G650" s="197"/>
      <c r="H650" s="197"/>
      <c r="I650" s="197"/>
      <c r="J650" s="197"/>
      <c r="K650" s="197"/>
      <c r="L650" s="11"/>
      <c r="M650" s="11"/>
      <c r="N650" s="11"/>
    </row>
    <row r="651" spans="1:14" ht="12.75">
      <c r="A651" s="326" t="s">
        <v>775</v>
      </c>
      <c r="B651" s="22">
        <v>0</v>
      </c>
      <c r="C651" s="271">
        <v>0</v>
      </c>
      <c r="D651" s="424" t="s">
        <v>838</v>
      </c>
      <c r="E651" s="22" t="s">
        <v>838</v>
      </c>
      <c r="F651" s="416"/>
      <c r="G651" s="197"/>
      <c r="H651" s="167"/>
      <c r="I651" s="197"/>
      <c r="J651" s="197"/>
      <c r="K651" s="197"/>
      <c r="L651" s="11"/>
      <c r="M651" s="11"/>
      <c r="N651" s="11"/>
    </row>
    <row r="652" spans="1:14" ht="12.75">
      <c r="A652" s="325" t="s">
        <v>776</v>
      </c>
      <c r="B652" s="26">
        <v>100</v>
      </c>
      <c r="C652" s="272">
        <v>89</v>
      </c>
      <c r="D652" s="272">
        <v>80</v>
      </c>
      <c r="E652" s="26">
        <v>85</v>
      </c>
      <c r="F652" s="416"/>
      <c r="G652" s="197"/>
      <c r="H652" s="167"/>
      <c r="I652" s="197"/>
      <c r="J652" s="197"/>
      <c r="K652" s="197"/>
      <c r="L652" s="11"/>
      <c r="M652" s="11"/>
      <c r="N652" s="11"/>
    </row>
    <row r="653" spans="1:14" ht="12.75">
      <c r="A653" s="359" t="s">
        <v>777</v>
      </c>
      <c r="B653" s="32">
        <v>25</v>
      </c>
      <c r="C653" s="426">
        <v>15</v>
      </c>
      <c r="D653" s="426">
        <v>10</v>
      </c>
      <c r="E653" s="32">
        <v>12</v>
      </c>
      <c r="F653" s="416"/>
      <c r="G653" s="197"/>
      <c r="H653" s="197"/>
      <c r="I653" s="197"/>
      <c r="J653" s="197"/>
      <c r="K653" s="197"/>
      <c r="L653" s="11"/>
      <c r="M653" s="11"/>
      <c r="N653" s="11"/>
    </row>
    <row r="654" spans="7:14" ht="22.5" customHeight="1">
      <c r="G654" s="197"/>
      <c r="H654" s="197"/>
      <c r="I654" s="197"/>
      <c r="J654" s="197"/>
      <c r="K654" s="197"/>
      <c r="L654" s="11"/>
      <c r="M654" s="11"/>
      <c r="N654" s="11"/>
    </row>
    <row r="655" spans="1:3" s="132" customFormat="1" ht="36" customHeight="1">
      <c r="A655" s="427" t="s">
        <v>839</v>
      </c>
      <c r="B655" s="427"/>
      <c r="C655" s="427"/>
    </row>
    <row r="656" spans="1:14" s="1" customFormat="1" ht="18.75" customHeight="1">
      <c r="A656" s="20"/>
      <c r="B656" s="204">
        <v>42173</v>
      </c>
      <c r="C656" s="292">
        <v>42185</v>
      </c>
      <c r="D656" s="54"/>
      <c r="G656" s="11"/>
      <c r="H656" s="11"/>
      <c r="I656" s="11"/>
      <c r="J656" s="11"/>
      <c r="K656" s="11"/>
      <c r="L656" s="11"/>
      <c r="M656" s="11"/>
      <c r="N656" s="11"/>
    </row>
    <row r="657" spans="1:3" s="11" customFormat="1" ht="9.75" customHeight="1">
      <c r="A657" s="245"/>
      <c r="B657" s="59"/>
      <c r="C657" s="60"/>
    </row>
    <row r="658" spans="1:14" s="1" customFormat="1" ht="12.75">
      <c r="A658" s="325" t="s">
        <v>91</v>
      </c>
      <c r="B658" s="25">
        <v>7.08</v>
      </c>
      <c r="C658" s="26">
        <v>7.14</v>
      </c>
      <c r="D658" s="11"/>
      <c r="G658" s="11"/>
      <c r="H658" s="11"/>
      <c r="I658" s="11"/>
      <c r="J658" s="11"/>
      <c r="K658" s="11"/>
      <c r="L658" s="11"/>
      <c r="M658" s="11"/>
      <c r="N658" s="11"/>
    </row>
    <row r="659" spans="1:14" s="1" customFormat="1" ht="12.75">
      <c r="A659" s="326" t="s">
        <v>840</v>
      </c>
      <c r="B659" s="21"/>
      <c r="C659" s="22">
        <v>544</v>
      </c>
      <c r="D659" s="11"/>
      <c r="G659" s="11"/>
      <c r="H659" s="11"/>
      <c r="I659" s="11"/>
      <c r="J659" s="11"/>
      <c r="K659" s="11"/>
      <c r="L659" s="11"/>
      <c r="M659" s="11"/>
      <c r="N659" s="11"/>
    </row>
    <row r="660" spans="1:14" s="1" customFormat="1" ht="12.75">
      <c r="A660" s="325" t="s">
        <v>355</v>
      </c>
      <c r="B660" s="25">
        <v>20</v>
      </c>
      <c r="C660" s="26">
        <v>20.2</v>
      </c>
      <c r="D660" s="11"/>
      <c r="G660" s="11"/>
      <c r="H660" s="11"/>
      <c r="I660" s="11"/>
      <c r="J660" s="11"/>
      <c r="K660" s="11"/>
      <c r="L660" s="11"/>
      <c r="M660" s="11"/>
      <c r="N660" s="11"/>
    </row>
    <row r="661" spans="1:14" s="1" customFormat="1" ht="12.75">
      <c r="A661" s="326" t="s">
        <v>353</v>
      </c>
      <c r="B661" s="21">
        <v>55.5</v>
      </c>
      <c r="C661" s="22">
        <v>56.1</v>
      </c>
      <c r="D661" s="11"/>
      <c r="G661" s="11"/>
      <c r="H661" s="11"/>
      <c r="I661" s="11"/>
      <c r="J661" s="11"/>
      <c r="K661" s="11"/>
      <c r="L661" s="11"/>
      <c r="M661" s="11"/>
      <c r="N661" s="11"/>
    </row>
    <row r="662" spans="1:14" s="1" customFormat="1" ht="12.75">
      <c r="A662" s="325" t="s">
        <v>841</v>
      </c>
      <c r="B662" s="144">
        <v>15.6</v>
      </c>
      <c r="C662" s="26">
        <v>15.5</v>
      </c>
      <c r="D662" s="11"/>
      <c r="G662" s="11"/>
      <c r="H662" s="11"/>
      <c r="I662" s="11"/>
      <c r="J662" s="11"/>
      <c r="K662" s="11"/>
      <c r="L662" s="11"/>
      <c r="M662" s="11"/>
      <c r="N662" s="11"/>
    </row>
    <row r="663" spans="1:14" s="1" customFormat="1" ht="12.75">
      <c r="A663" s="326" t="s">
        <v>762</v>
      </c>
      <c r="B663" s="21">
        <v>1170</v>
      </c>
      <c r="C663" s="22">
        <v>1175</v>
      </c>
      <c r="D663" s="11"/>
      <c r="G663" s="11"/>
      <c r="H663" s="11"/>
      <c r="I663" s="11"/>
      <c r="J663" s="11"/>
      <c r="K663" s="11"/>
      <c r="L663" s="11"/>
      <c r="M663" s="11"/>
      <c r="N663" s="11"/>
    </row>
    <row r="664" spans="1:14" s="1" customFormat="1" ht="12.75">
      <c r="A664" s="325" t="s">
        <v>80</v>
      </c>
      <c r="B664" s="25" t="s">
        <v>763</v>
      </c>
      <c r="C664" s="26" t="s">
        <v>763</v>
      </c>
      <c r="D664" s="11"/>
      <c r="G664" s="11"/>
      <c r="H664" s="11"/>
      <c r="I664" s="11"/>
      <c r="J664" s="11"/>
      <c r="K664" s="11"/>
      <c r="L664" s="11"/>
      <c r="M664" s="11"/>
      <c r="N664" s="11"/>
    </row>
    <row r="665" spans="1:14" s="1" customFormat="1" ht="12.75">
      <c r="A665" s="326" t="s">
        <v>764</v>
      </c>
      <c r="B665" s="21" t="s">
        <v>763</v>
      </c>
      <c r="C665" s="22" t="s">
        <v>763</v>
      </c>
      <c r="D665" s="11"/>
      <c r="G665" s="11"/>
      <c r="H665" s="11"/>
      <c r="I665" s="11"/>
      <c r="J665" s="11"/>
      <c r="K665" s="11"/>
      <c r="L665" s="11"/>
      <c r="M665" s="11"/>
      <c r="N665" s="11"/>
    </row>
    <row r="666" spans="1:14" s="1" customFormat="1" ht="12.75">
      <c r="A666" s="325" t="s">
        <v>765</v>
      </c>
      <c r="B666" s="186" t="s">
        <v>763</v>
      </c>
      <c r="C666" s="304" t="s">
        <v>763</v>
      </c>
      <c r="D666" s="11"/>
      <c r="G666" s="11"/>
      <c r="H666" s="11"/>
      <c r="I666" s="11"/>
      <c r="J666" s="11"/>
      <c r="K666" s="11"/>
      <c r="L666" s="11"/>
      <c r="M666" s="11"/>
      <c r="N666" s="11"/>
    </row>
    <row r="667" spans="1:14" s="1" customFormat="1" ht="12.75">
      <c r="A667" s="326" t="s">
        <v>505</v>
      </c>
      <c r="B667" s="21">
        <v>0.17</v>
      </c>
      <c r="C667" s="22">
        <v>0.12</v>
      </c>
      <c r="D667" s="11"/>
      <c r="G667" s="11"/>
      <c r="H667" s="11"/>
      <c r="I667" s="11"/>
      <c r="J667" s="11"/>
      <c r="K667" s="11"/>
      <c r="L667" s="11"/>
      <c r="M667" s="11"/>
      <c r="N667" s="11"/>
    </row>
    <row r="668" spans="1:14" s="1" customFormat="1" ht="12.75">
      <c r="A668" s="325" t="s">
        <v>171</v>
      </c>
      <c r="B668" s="25">
        <v>31.95</v>
      </c>
      <c r="C668" s="26">
        <v>30.8</v>
      </c>
      <c r="D668" s="11"/>
      <c r="G668" s="11"/>
      <c r="H668" s="11"/>
      <c r="I668" s="11"/>
      <c r="J668" s="11"/>
      <c r="K668" s="11"/>
      <c r="L668" s="11"/>
      <c r="M668" s="11"/>
      <c r="N668" s="11"/>
    </row>
    <row r="669" spans="1:14" s="1" customFormat="1" ht="12.75">
      <c r="A669" s="326" t="s">
        <v>356</v>
      </c>
      <c r="B669" s="428" t="s">
        <v>94</v>
      </c>
      <c r="C669" s="22" t="s">
        <v>94</v>
      </c>
      <c r="D669" s="11"/>
      <c r="G669" s="11"/>
      <c r="H669" s="11"/>
      <c r="I669" s="11"/>
      <c r="J669" s="11"/>
      <c r="K669" s="11"/>
      <c r="L669" s="11"/>
      <c r="M669" s="11"/>
      <c r="N669" s="11"/>
    </row>
    <row r="670" spans="1:14" s="1" customFormat="1" ht="12.75">
      <c r="A670" s="325" t="s">
        <v>766</v>
      </c>
      <c r="B670" s="25">
        <v>33.86</v>
      </c>
      <c r="C670" s="26">
        <v>31.16</v>
      </c>
      <c r="D670" s="11"/>
      <c r="G670" s="11"/>
      <c r="H670" s="11"/>
      <c r="I670" s="11"/>
      <c r="J670" s="11"/>
      <c r="K670" s="11"/>
      <c r="L670" s="11"/>
      <c r="M670" s="11"/>
      <c r="N670" s="11"/>
    </row>
    <row r="671" spans="1:14" s="1" customFormat="1" ht="12.75">
      <c r="A671" s="326" t="s">
        <v>767</v>
      </c>
      <c r="B671" s="21">
        <v>68.1</v>
      </c>
      <c r="C671" s="22">
        <v>65.6</v>
      </c>
      <c r="D671" s="11"/>
      <c r="G671" s="11"/>
      <c r="H671" s="11"/>
      <c r="I671" s="11"/>
      <c r="J671" s="11"/>
      <c r="K671" s="11"/>
      <c r="L671" s="11"/>
      <c r="M671" s="11"/>
      <c r="N671" s="11"/>
    </row>
    <row r="672" spans="1:14" s="1" customFormat="1" ht="12.75">
      <c r="A672" s="325" t="s">
        <v>768</v>
      </c>
      <c r="B672" s="25">
        <v>27</v>
      </c>
      <c r="C672" s="26">
        <v>21.9</v>
      </c>
      <c r="D672" s="11"/>
      <c r="G672" s="11"/>
      <c r="H672" s="11"/>
      <c r="I672" s="11"/>
      <c r="J672" s="11"/>
      <c r="K672" s="11"/>
      <c r="L672" s="11"/>
      <c r="M672" s="11"/>
      <c r="N672" s="11"/>
    </row>
    <row r="673" spans="1:14" s="1" customFormat="1" ht="12.75">
      <c r="A673" s="326" t="s">
        <v>769</v>
      </c>
      <c r="B673" s="21">
        <v>17.5</v>
      </c>
      <c r="C673" s="22">
        <v>18.9</v>
      </c>
      <c r="D673" s="11"/>
      <c r="G673" s="11"/>
      <c r="H673" s="11"/>
      <c r="I673" s="11"/>
      <c r="J673" s="11"/>
      <c r="K673" s="11"/>
      <c r="L673" s="11"/>
      <c r="M673" s="11"/>
      <c r="N673" s="11"/>
    </row>
    <row r="674" spans="1:14" s="1" customFormat="1" ht="12.75">
      <c r="A674" s="325" t="s">
        <v>360</v>
      </c>
      <c r="B674" s="429" t="s">
        <v>94</v>
      </c>
      <c r="C674" s="26" t="s">
        <v>94</v>
      </c>
      <c r="D674" s="11"/>
      <c r="G674" s="11"/>
      <c r="H674" s="11"/>
      <c r="I674" s="11"/>
      <c r="J674" s="11"/>
      <c r="K674" s="11"/>
      <c r="L674" s="11"/>
      <c r="M674" s="11"/>
      <c r="N674" s="11"/>
    </row>
    <row r="675" spans="1:14" s="1" customFormat="1" ht="12.75">
      <c r="A675" s="326" t="s">
        <v>770</v>
      </c>
      <c r="B675" s="21">
        <v>0.97</v>
      </c>
      <c r="C675" s="22">
        <v>0.95</v>
      </c>
      <c r="D675" s="11"/>
      <c r="G675" s="11"/>
      <c r="H675" s="11"/>
      <c r="I675" s="11"/>
      <c r="J675" s="11"/>
      <c r="K675" s="11"/>
      <c r="L675" s="11"/>
      <c r="M675" s="11"/>
      <c r="N675" s="11"/>
    </row>
    <row r="676" spans="1:14" s="1" customFormat="1" ht="12.75">
      <c r="A676" s="325" t="s">
        <v>842</v>
      </c>
      <c r="B676" s="186" t="s">
        <v>773</v>
      </c>
      <c r="C676" s="304" t="s">
        <v>773</v>
      </c>
      <c r="D676" s="11"/>
      <c r="G676" s="11"/>
      <c r="H676" s="11"/>
      <c r="I676" s="11"/>
      <c r="J676" s="11"/>
      <c r="K676" s="11"/>
      <c r="L676" s="11"/>
      <c r="M676" s="11"/>
      <c r="N676" s="11"/>
    </row>
    <row r="677" spans="1:14" s="1" customFormat="1" ht="12.75">
      <c r="A677" s="326" t="s">
        <v>99</v>
      </c>
      <c r="B677" s="21" t="s">
        <v>94</v>
      </c>
      <c r="C677" s="22" t="s">
        <v>94</v>
      </c>
      <c r="D677" s="11"/>
      <c r="G677" s="11"/>
      <c r="H677" s="11"/>
      <c r="I677" s="11"/>
      <c r="J677" s="11"/>
      <c r="K677" s="11"/>
      <c r="L677" s="11"/>
      <c r="M677" s="11"/>
      <c r="N677" s="11"/>
    </row>
    <row r="678" spans="1:14" s="1" customFormat="1" ht="12.75">
      <c r="A678" s="325" t="s">
        <v>504</v>
      </c>
      <c r="B678" s="25">
        <v>12</v>
      </c>
      <c r="C678" s="26" t="s">
        <v>843</v>
      </c>
      <c r="D678" s="11"/>
      <c r="G678" s="11"/>
      <c r="H678" s="11"/>
      <c r="I678" s="11"/>
      <c r="J678" s="11"/>
      <c r="K678" s="11"/>
      <c r="L678" s="11"/>
      <c r="M678" s="11"/>
      <c r="N678" s="11"/>
    </row>
    <row r="679" spans="1:14" s="1" customFormat="1" ht="12.75">
      <c r="A679" s="326" t="s">
        <v>93</v>
      </c>
      <c r="B679" s="428" t="s">
        <v>654</v>
      </c>
      <c r="C679" s="22" t="s">
        <v>654</v>
      </c>
      <c r="D679" s="11"/>
      <c r="G679" s="11"/>
      <c r="H679" s="11"/>
      <c r="I679" s="11"/>
      <c r="J679" s="11"/>
      <c r="K679" s="11"/>
      <c r="L679" s="11"/>
      <c r="M679" s="11"/>
      <c r="N679" s="11"/>
    </row>
    <row r="680" spans="1:14" s="1" customFormat="1" ht="12.75">
      <c r="A680" s="325" t="s">
        <v>639</v>
      </c>
      <c r="B680" s="430" t="s">
        <v>719</v>
      </c>
      <c r="C680" s="26">
        <v>0.5</v>
      </c>
      <c r="D680" s="11"/>
      <c r="G680" s="11"/>
      <c r="H680" s="11"/>
      <c r="I680" s="11"/>
      <c r="J680" s="11"/>
      <c r="K680" s="11"/>
      <c r="L680" s="11"/>
      <c r="M680" s="11"/>
      <c r="N680" s="11"/>
    </row>
    <row r="681" spans="1:14" s="1" customFormat="1" ht="12.75">
      <c r="A681" s="326" t="s">
        <v>96</v>
      </c>
      <c r="B681" s="428" t="s">
        <v>719</v>
      </c>
      <c r="C681" s="22">
        <v>0.5</v>
      </c>
      <c r="D681" s="11"/>
      <c r="G681" s="11"/>
      <c r="H681" s="11"/>
      <c r="I681" s="11"/>
      <c r="J681" s="11"/>
      <c r="K681" s="11"/>
      <c r="L681" s="11"/>
      <c r="M681" s="11"/>
      <c r="N681" s="11"/>
    </row>
    <row r="682" spans="1:14" s="1" customFormat="1" ht="12.75">
      <c r="A682" s="325" t="s">
        <v>538</v>
      </c>
      <c r="B682" s="144" t="s">
        <v>51</v>
      </c>
      <c r="C682" s="26">
        <v>0.1</v>
      </c>
      <c r="D682" s="11"/>
      <c r="G682" s="11"/>
      <c r="H682" s="11"/>
      <c r="I682" s="11"/>
      <c r="J682" s="11"/>
      <c r="K682" s="11"/>
      <c r="L682" s="11"/>
      <c r="M682" s="11"/>
      <c r="N682" s="11"/>
    </row>
    <row r="683" spans="1:14" s="1" customFormat="1" ht="12.75">
      <c r="A683" s="326" t="s">
        <v>101</v>
      </c>
      <c r="B683" s="21">
        <v>0.97</v>
      </c>
      <c r="C683" s="22">
        <v>0.81</v>
      </c>
      <c r="D683" s="11"/>
      <c r="G683" s="11"/>
      <c r="H683" s="11"/>
      <c r="I683" s="11"/>
      <c r="J683" s="11"/>
      <c r="K683" s="11"/>
      <c r="L683" s="11"/>
      <c r="M683" s="11"/>
      <c r="N683" s="11"/>
    </row>
    <row r="684" spans="1:14" s="1" customFormat="1" ht="12.75">
      <c r="A684" s="325" t="s">
        <v>102</v>
      </c>
      <c r="B684" s="430" t="s">
        <v>719</v>
      </c>
      <c r="C684" s="26" t="s">
        <v>719</v>
      </c>
      <c r="D684" s="11"/>
      <c r="G684" s="11"/>
      <c r="H684" s="11"/>
      <c r="I684" s="11"/>
      <c r="J684" s="11"/>
      <c r="K684" s="11"/>
      <c r="L684" s="11"/>
      <c r="M684" s="11"/>
      <c r="N684" s="11"/>
    </row>
    <row r="685" spans="1:14" s="1" customFormat="1" ht="12.75">
      <c r="A685" s="326" t="s">
        <v>119</v>
      </c>
      <c r="B685" s="428" t="s">
        <v>638</v>
      </c>
      <c r="C685" s="22" t="s">
        <v>638</v>
      </c>
      <c r="D685" s="11"/>
      <c r="G685" s="11"/>
      <c r="H685" s="11"/>
      <c r="I685" s="11"/>
      <c r="J685" s="11"/>
      <c r="K685" s="11"/>
      <c r="L685" s="11"/>
      <c r="M685" s="11"/>
      <c r="N685" s="11"/>
    </row>
    <row r="686" spans="1:14" s="1" customFormat="1" ht="12.75">
      <c r="A686" s="325" t="s">
        <v>107</v>
      </c>
      <c r="B686" s="429" t="s">
        <v>843</v>
      </c>
      <c r="C686" s="26" t="s">
        <v>843</v>
      </c>
      <c r="D686" s="11"/>
      <c r="G686" s="11"/>
      <c r="H686" s="11"/>
      <c r="I686" s="11"/>
      <c r="J686" s="11"/>
      <c r="K686" s="11"/>
      <c r="L686" s="11"/>
      <c r="M686" s="11"/>
      <c r="N686" s="11"/>
    </row>
    <row r="687" spans="1:14" s="1" customFormat="1" ht="12.75">
      <c r="A687" s="326" t="s">
        <v>108</v>
      </c>
      <c r="B687" s="21">
        <v>21.8</v>
      </c>
      <c r="C687" s="22">
        <v>22.2</v>
      </c>
      <c r="D687" s="11"/>
      <c r="G687" s="11"/>
      <c r="H687" s="11"/>
      <c r="I687" s="11"/>
      <c r="J687" s="11"/>
      <c r="K687" s="11"/>
      <c r="L687" s="11"/>
      <c r="M687" s="11"/>
      <c r="N687" s="11"/>
    </row>
    <row r="688" spans="1:14" s="1" customFormat="1" ht="12.75">
      <c r="A688" s="325" t="s">
        <v>774</v>
      </c>
      <c r="B688" s="186" t="s">
        <v>773</v>
      </c>
      <c r="C688" s="304" t="s">
        <v>773</v>
      </c>
      <c r="D688" s="11"/>
      <c r="G688" s="11"/>
      <c r="H688" s="11"/>
      <c r="I688" s="11"/>
      <c r="J688" s="11"/>
      <c r="K688" s="11"/>
      <c r="L688" s="11"/>
      <c r="M688" s="11"/>
      <c r="N688" s="11"/>
    </row>
    <row r="689" spans="1:14" s="1" customFormat="1" ht="12.75">
      <c r="A689" s="326" t="s">
        <v>844</v>
      </c>
      <c r="B689" s="21" t="s">
        <v>773</v>
      </c>
      <c r="C689" s="22" t="s">
        <v>773</v>
      </c>
      <c r="D689" s="11"/>
      <c r="G689" s="11"/>
      <c r="H689" s="11"/>
      <c r="I689" s="11"/>
      <c r="J689" s="11"/>
      <c r="K689" s="11"/>
      <c r="L689" s="11"/>
      <c r="M689" s="11"/>
      <c r="N689" s="11"/>
    </row>
    <row r="690" spans="1:14" s="1" customFormat="1" ht="12.75">
      <c r="A690" s="325" t="s">
        <v>845</v>
      </c>
      <c r="B690" s="186" t="s">
        <v>773</v>
      </c>
      <c r="C690" s="304" t="s">
        <v>773</v>
      </c>
      <c r="D690" s="11"/>
      <c r="G690" s="11"/>
      <c r="H690" s="11"/>
      <c r="I690" s="11"/>
      <c r="J690" s="11"/>
      <c r="K690" s="11"/>
      <c r="L690" s="11"/>
      <c r="M690" s="11"/>
      <c r="N690" s="11"/>
    </row>
    <row r="691" spans="1:4" s="1" customFormat="1" ht="12.75">
      <c r="A691" s="326" t="s">
        <v>846</v>
      </c>
      <c r="B691" s="21">
        <v>17</v>
      </c>
      <c r="C691" s="22">
        <v>21</v>
      </c>
      <c r="D691" s="11"/>
    </row>
    <row r="692" spans="1:4" s="1" customFormat="1" ht="12.75">
      <c r="A692" s="333" t="s">
        <v>847</v>
      </c>
      <c r="B692" s="28">
        <v>6</v>
      </c>
      <c r="C692" s="29">
        <v>9</v>
      </c>
      <c r="D692" s="11"/>
    </row>
    <row r="693" spans="1:6" s="1" customFormat="1" ht="30" customHeight="1">
      <c r="A693" s="25"/>
      <c r="B693" s="25"/>
      <c r="C693" s="25"/>
      <c r="D693" s="54"/>
      <c r="F693" s="25"/>
    </row>
    <row r="694" spans="1:6" s="1" customFormat="1" ht="35.25" customHeight="1">
      <c r="A694" s="382" t="s">
        <v>848</v>
      </c>
      <c r="B694" s="382"/>
      <c r="C694" s="382"/>
      <c r="D694" s="54"/>
      <c r="F694" s="25"/>
    </row>
    <row r="695" spans="1:6" s="1" customFormat="1" ht="19.5" customHeight="1">
      <c r="A695" s="431" t="s">
        <v>757</v>
      </c>
      <c r="B695" s="157" t="s">
        <v>758</v>
      </c>
      <c r="C695" s="336" t="s">
        <v>758</v>
      </c>
      <c r="D695" s="54"/>
      <c r="F695" s="25"/>
    </row>
    <row r="696" spans="1:6" s="1" customFormat="1" ht="16.5" customHeight="1">
      <c r="A696" s="431"/>
      <c r="B696" s="204">
        <v>42213</v>
      </c>
      <c r="C696" s="432">
        <v>42219</v>
      </c>
      <c r="D696" s="54"/>
      <c r="F696" s="25"/>
    </row>
    <row r="697" spans="1:6" s="1" customFormat="1" ht="12.75">
      <c r="A697" s="321"/>
      <c r="B697" s="127"/>
      <c r="C697" s="433"/>
      <c r="D697" s="54"/>
      <c r="F697" s="25"/>
    </row>
    <row r="698" spans="1:6" s="1" customFormat="1" ht="12.75">
      <c r="A698" s="338" t="s">
        <v>91</v>
      </c>
      <c r="B698" s="21">
        <v>7.15</v>
      </c>
      <c r="C698" s="179">
        <v>7.14</v>
      </c>
      <c r="D698" s="54"/>
      <c r="F698" s="25"/>
    </row>
    <row r="699" spans="1:6" s="1" customFormat="1" ht="12.75">
      <c r="A699" s="339" t="s">
        <v>849</v>
      </c>
      <c r="B699" s="25">
        <v>541</v>
      </c>
      <c r="C699" s="182">
        <v>540</v>
      </c>
      <c r="D699" s="54"/>
      <c r="F699" s="25"/>
    </row>
    <row r="700" spans="1:6" s="1" customFormat="1" ht="12.75">
      <c r="A700" s="338" t="s">
        <v>355</v>
      </c>
      <c r="B700" s="21">
        <v>20.1</v>
      </c>
      <c r="C700" s="179">
        <v>19.9</v>
      </c>
      <c r="D700" s="54"/>
      <c r="F700" s="25"/>
    </row>
    <row r="701" spans="1:6" s="1" customFormat="1" ht="12.75">
      <c r="A701" s="339" t="s">
        <v>353</v>
      </c>
      <c r="B701" s="25">
        <v>56.8</v>
      </c>
      <c r="C701" s="182">
        <v>55.1</v>
      </c>
      <c r="D701" s="54"/>
      <c r="F701" s="25"/>
    </row>
    <row r="702" spans="1:6" s="1" customFormat="1" ht="12.75">
      <c r="A702" s="338" t="s">
        <v>354</v>
      </c>
      <c r="B702" s="21">
        <v>15.1</v>
      </c>
      <c r="C702" s="179">
        <v>15</v>
      </c>
      <c r="D702" s="54"/>
      <c r="F702" s="25"/>
    </row>
    <row r="703" spans="1:6" s="1" customFormat="1" ht="12.75">
      <c r="A703" s="339" t="s">
        <v>762</v>
      </c>
      <c r="B703" s="25">
        <v>1170</v>
      </c>
      <c r="C703" s="182">
        <v>1155</v>
      </c>
      <c r="D703" s="54"/>
      <c r="F703" s="25"/>
    </row>
    <row r="704" spans="1:6" s="1" customFormat="1" ht="12.75">
      <c r="A704" s="338" t="s">
        <v>80</v>
      </c>
      <c r="B704" s="21" t="s">
        <v>763</v>
      </c>
      <c r="C704" s="179" t="s">
        <v>763</v>
      </c>
      <c r="D704" s="54"/>
      <c r="F704" s="25"/>
    </row>
    <row r="705" spans="1:6" s="1" customFormat="1" ht="12.75">
      <c r="A705" s="339" t="s">
        <v>77</v>
      </c>
      <c r="B705" s="186" t="s">
        <v>763</v>
      </c>
      <c r="C705" s="188" t="s">
        <v>763</v>
      </c>
      <c r="D705" s="54"/>
      <c r="F705" s="25"/>
    </row>
    <row r="706" spans="1:6" s="1" customFormat="1" ht="12.75">
      <c r="A706" s="338" t="s">
        <v>765</v>
      </c>
      <c r="B706" s="21" t="s">
        <v>763</v>
      </c>
      <c r="C706" s="179" t="s">
        <v>763</v>
      </c>
      <c r="D706" s="54"/>
      <c r="F706" s="25"/>
    </row>
    <row r="707" spans="1:6" s="1" customFormat="1" ht="12.75">
      <c r="A707" s="339" t="s">
        <v>505</v>
      </c>
      <c r="B707" s="25" t="s">
        <v>850</v>
      </c>
      <c r="C707" s="182">
        <v>0.09</v>
      </c>
      <c r="D707" s="54"/>
      <c r="F707" s="25"/>
    </row>
    <row r="708" spans="1:6" s="1" customFormat="1" ht="12.75">
      <c r="A708" s="338" t="s">
        <v>171</v>
      </c>
      <c r="B708" s="21">
        <v>30.71</v>
      </c>
      <c r="C708" s="179">
        <v>30.55</v>
      </c>
      <c r="D708" s="54"/>
      <c r="F708" s="25"/>
    </row>
    <row r="709" spans="1:6" s="1" customFormat="1" ht="12.75">
      <c r="A709" s="339" t="s">
        <v>356</v>
      </c>
      <c r="B709" s="25" t="s">
        <v>94</v>
      </c>
      <c r="C709" s="182" t="s">
        <v>94</v>
      </c>
      <c r="D709" s="54"/>
      <c r="F709" s="25"/>
    </row>
    <row r="710" spans="1:6" s="1" customFormat="1" ht="12.75">
      <c r="A710" s="338" t="s">
        <v>766</v>
      </c>
      <c r="B710" s="21">
        <v>30.56</v>
      </c>
      <c r="C710" s="179">
        <v>31.12</v>
      </c>
      <c r="D710" s="54"/>
      <c r="F710" s="25"/>
    </row>
    <row r="711" spans="1:6" s="1" customFormat="1" ht="12.75">
      <c r="A711" s="339" t="s">
        <v>767</v>
      </c>
      <c r="B711" s="25">
        <v>64.1</v>
      </c>
      <c r="C711" s="182">
        <v>63.2</v>
      </c>
      <c r="D711" s="54"/>
      <c r="F711" s="25"/>
    </row>
    <row r="712" spans="1:6" s="1" customFormat="1" ht="12.75">
      <c r="A712" s="338" t="s">
        <v>768</v>
      </c>
      <c r="B712" s="21">
        <v>21.1</v>
      </c>
      <c r="C712" s="179">
        <v>21.2</v>
      </c>
      <c r="D712" s="54"/>
      <c r="F712" s="25"/>
    </row>
    <row r="713" spans="1:6" s="1" customFormat="1" ht="12.75">
      <c r="A713" s="339" t="s">
        <v>769</v>
      </c>
      <c r="B713" s="25">
        <v>18.1</v>
      </c>
      <c r="C713" s="182">
        <v>17.9</v>
      </c>
      <c r="D713" s="54"/>
      <c r="F713" s="25"/>
    </row>
    <row r="714" spans="1:6" s="1" customFormat="1" ht="12.75">
      <c r="A714" s="338" t="s">
        <v>360</v>
      </c>
      <c r="B714" s="21" t="s">
        <v>94</v>
      </c>
      <c r="C714" s="179" t="s">
        <v>94</v>
      </c>
      <c r="D714" s="54"/>
      <c r="F714" s="25"/>
    </row>
    <row r="715" spans="1:6" s="1" customFormat="1" ht="12.75">
      <c r="A715" s="339" t="s">
        <v>770</v>
      </c>
      <c r="B715" s="25">
        <v>0.85</v>
      </c>
      <c r="C715" s="182">
        <v>0.82</v>
      </c>
      <c r="D715" s="54"/>
      <c r="F715" s="25"/>
    </row>
    <row r="716" spans="1:6" s="1" customFormat="1" ht="12.75">
      <c r="A716" s="338" t="s">
        <v>772</v>
      </c>
      <c r="B716" s="21" t="s">
        <v>773</v>
      </c>
      <c r="C716" s="179" t="s">
        <v>773</v>
      </c>
      <c r="D716" s="54"/>
      <c r="F716" s="25"/>
    </row>
    <row r="717" spans="1:4" s="1" customFormat="1" ht="12.75">
      <c r="A717" s="339" t="s">
        <v>99</v>
      </c>
      <c r="B717" s="25" t="s">
        <v>94</v>
      </c>
      <c r="C717" s="182" t="s">
        <v>94</v>
      </c>
      <c r="D717" s="54"/>
    </row>
    <row r="718" spans="1:4" s="1" customFormat="1" ht="12.75">
      <c r="A718" s="338" t="s">
        <v>504</v>
      </c>
      <c r="B718" s="21" t="s">
        <v>843</v>
      </c>
      <c r="C718" s="179" t="s">
        <v>843</v>
      </c>
      <c r="D718" s="54"/>
    </row>
    <row r="719" spans="1:4" s="1" customFormat="1" ht="25.5" customHeight="1">
      <c r="A719" s="339" t="s">
        <v>93</v>
      </c>
      <c r="B719" s="25" t="s">
        <v>654</v>
      </c>
      <c r="C719" s="182" t="s">
        <v>654</v>
      </c>
      <c r="D719" s="54"/>
    </row>
    <row r="720" spans="1:4" s="1" customFormat="1" ht="19.5" customHeight="1">
      <c r="A720" s="338" t="s">
        <v>639</v>
      </c>
      <c r="B720" s="21" t="s">
        <v>719</v>
      </c>
      <c r="C720" s="179" t="s">
        <v>719</v>
      </c>
      <c r="D720" s="54"/>
    </row>
    <row r="721" spans="1:4" s="1" customFormat="1" ht="12.75">
      <c r="A721" s="339" t="s">
        <v>96</v>
      </c>
      <c r="B721" s="25" t="s">
        <v>719</v>
      </c>
      <c r="C721" s="182" t="s">
        <v>719</v>
      </c>
      <c r="D721" s="54"/>
    </row>
    <row r="722" spans="1:4" s="1" customFormat="1" ht="12.75">
      <c r="A722" s="338" t="s">
        <v>100</v>
      </c>
      <c r="B722" s="21" t="s">
        <v>51</v>
      </c>
      <c r="C722" s="179" t="s">
        <v>51</v>
      </c>
      <c r="D722" s="54"/>
    </row>
    <row r="723" spans="1:4" s="1" customFormat="1" ht="12.75">
      <c r="A723" s="339" t="s">
        <v>101</v>
      </c>
      <c r="B723" s="25">
        <v>0.75</v>
      </c>
      <c r="C723" s="182">
        <v>0.7</v>
      </c>
      <c r="D723" s="54"/>
    </row>
    <row r="724" spans="1:4" s="1" customFormat="1" ht="12.75">
      <c r="A724" s="338" t="s">
        <v>102</v>
      </c>
      <c r="B724" s="21" t="s">
        <v>719</v>
      </c>
      <c r="C724" s="179" t="s">
        <v>719</v>
      </c>
      <c r="D724" s="54"/>
    </row>
    <row r="725" spans="1:7" ht="12.75">
      <c r="A725" s="339" t="s">
        <v>119</v>
      </c>
      <c r="B725" s="25" t="s">
        <v>638</v>
      </c>
      <c r="C725" s="182" t="s">
        <v>638</v>
      </c>
      <c r="D725" s="54"/>
      <c r="E725" s="197"/>
      <c r="F725" s="197"/>
      <c r="G725" s="197"/>
    </row>
    <row r="726" spans="1:7" ht="12.75">
      <c r="A726" s="338" t="s">
        <v>107</v>
      </c>
      <c r="B726" s="21" t="s">
        <v>843</v>
      </c>
      <c r="C726" s="179" t="s">
        <v>843</v>
      </c>
      <c r="D726" s="54"/>
      <c r="E726" s="197"/>
      <c r="F726" s="197"/>
      <c r="G726" s="197"/>
    </row>
    <row r="727" spans="1:7" ht="12.75">
      <c r="A727" s="339" t="s">
        <v>108</v>
      </c>
      <c r="B727" s="25">
        <v>20.1</v>
      </c>
      <c r="C727" s="182">
        <v>22.1</v>
      </c>
      <c r="D727" s="54"/>
      <c r="E727" s="197"/>
      <c r="F727" s="197"/>
      <c r="G727" s="197"/>
    </row>
    <row r="728" spans="1:7" ht="12.75">
      <c r="A728" s="338" t="s">
        <v>774</v>
      </c>
      <c r="B728" s="21" t="s">
        <v>773</v>
      </c>
      <c r="C728" s="179" t="s">
        <v>773</v>
      </c>
      <c r="D728" s="54"/>
      <c r="E728" s="197"/>
      <c r="F728" s="197"/>
      <c r="G728" s="197"/>
    </row>
    <row r="729" spans="1:7" ht="12.75">
      <c r="A729" s="339" t="s">
        <v>844</v>
      </c>
      <c r="B729" s="186" t="s">
        <v>773</v>
      </c>
      <c r="C729" s="188" t="s">
        <v>773</v>
      </c>
      <c r="D729" s="54"/>
      <c r="E729" s="434"/>
      <c r="F729" s="435"/>
      <c r="G729" s="435"/>
    </row>
    <row r="730" spans="1:7" ht="12.75">
      <c r="A730" s="338" t="s">
        <v>775</v>
      </c>
      <c r="B730" s="21" t="s">
        <v>773</v>
      </c>
      <c r="C730" s="179" t="s">
        <v>773</v>
      </c>
      <c r="D730" s="54"/>
      <c r="E730" s="434"/>
      <c r="F730" s="436"/>
      <c r="G730" s="437"/>
    </row>
    <row r="731" spans="1:7" ht="12.75">
      <c r="A731" s="340" t="s">
        <v>851</v>
      </c>
      <c r="B731" s="194">
        <v>20</v>
      </c>
      <c r="C731" s="196">
        <v>44</v>
      </c>
      <c r="D731" s="54"/>
      <c r="E731" s="438"/>
      <c r="F731" s="436"/>
      <c r="G731" s="437"/>
    </row>
    <row r="732" spans="1:7" s="127" customFormat="1" ht="30" customHeight="1">
      <c r="A732" s="25"/>
      <c r="B732" s="25"/>
      <c r="C732" s="25"/>
      <c r="D732" s="378"/>
      <c r="E732" s="197"/>
      <c r="F732" s="167"/>
      <c r="G732" s="197"/>
    </row>
    <row r="733" spans="1:7" s="127" customFormat="1" ht="33" customHeight="1">
      <c r="A733" s="346" t="s">
        <v>852</v>
      </c>
      <c r="B733" s="346"/>
      <c r="C733" s="346"/>
      <c r="D733" s="378"/>
      <c r="E733" s="197"/>
      <c r="F733" s="167"/>
      <c r="G733" s="197"/>
    </row>
    <row r="734" spans="1:7" s="127" customFormat="1" ht="21" customHeight="1">
      <c r="A734" s="234" t="s">
        <v>757</v>
      </c>
      <c r="B734" s="48">
        <v>42226</v>
      </c>
      <c r="C734" s="168">
        <v>42234</v>
      </c>
      <c r="D734" s="378"/>
      <c r="E734" s="197"/>
      <c r="F734" s="167"/>
      <c r="G734" s="197"/>
    </row>
    <row r="735" spans="1:7" s="127" customFormat="1" ht="12.75">
      <c r="A735" s="439"/>
      <c r="B735" s="25"/>
      <c r="C735" s="26"/>
      <c r="D735" s="378"/>
      <c r="E735" s="197"/>
      <c r="F735" s="167"/>
      <c r="G735" s="197"/>
    </row>
    <row r="736" spans="1:7" s="127" customFormat="1" ht="12.75">
      <c r="A736" s="326" t="s">
        <v>91</v>
      </c>
      <c r="B736" s="21">
        <v>7.18</v>
      </c>
      <c r="C736" s="22">
        <v>7.21</v>
      </c>
      <c r="D736" s="378"/>
      <c r="E736" s="197"/>
      <c r="F736" s="167"/>
      <c r="G736" s="197"/>
    </row>
    <row r="737" spans="1:7" s="127" customFormat="1" ht="12.75">
      <c r="A737" s="325" t="s">
        <v>849</v>
      </c>
      <c r="B737" s="25">
        <v>541</v>
      </c>
      <c r="C737" s="26">
        <v>555</v>
      </c>
      <c r="D737" s="378"/>
      <c r="E737" s="197"/>
      <c r="F737" s="167"/>
      <c r="G737" s="197"/>
    </row>
    <row r="738" spans="1:7" s="127" customFormat="1" ht="12.75">
      <c r="A738" s="326" t="s">
        <v>355</v>
      </c>
      <c r="B738" s="21">
        <v>19.1</v>
      </c>
      <c r="C738" s="22">
        <v>18.8</v>
      </c>
      <c r="D738" s="378"/>
      <c r="E738" s="197"/>
      <c r="F738" s="167"/>
      <c r="G738" s="197"/>
    </row>
    <row r="739" spans="1:7" s="127" customFormat="1" ht="12.75">
      <c r="A739" s="325" t="s">
        <v>353</v>
      </c>
      <c r="B739" s="25">
        <v>56.2</v>
      </c>
      <c r="C739" s="26">
        <v>55.1</v>
      </c>
      <c r="D739" s="378"/>
      <c r="E739" s="197"/>
      <c r="F739" s="167"/>
      <c r="G739" s="197"/>
    </row>
    <row r="740" spans="1:7" s="127" customFormat="1" ht="12.75">
      <c r="A740" s="326" t="s">
        <v>354</v>
      </c>
      <c r="B740" s="21">
        <v>15.1</v>
      </c>
      <c r="C740" s="22">
        <v>15</v>
      </c>
      <c r="D740" s="378"/>
      <c r="E740" s="197"/>
      <c r="F740" s="167"/>
      <c r="G740" s="197"/>
    </row>
    <row r="741" spans="1:7" s="127" customFormat="1" ht="12.75">
      <c r="A741" s="325" t="s">
        <v>853</v>
      </c>
      <c r="B741" s="25">
        <v>1145</v>
      </c>
      <c r="C741" s="26">
        <v>1115</v>
      </c>
      <c r="D741" s="378"/>
      <c r="E741" s="197"/>
      <c r="F741" s="167"/>
      <c r="G741" s="197"/>
    </row>
    <row r="742" spans="1:7" s="127" customFormat="1" ht="12.75">
      <c r="A742" s="326" t="s">
        <v>80</v>
      </c>
      <c r="B742" s="21" t="s">
        <v>763</v>
      </c>
      <c r="C742" s="22" t="s">
        <v>763</v>
      </c>
      <c r="D742" s="378"/>
      <c r="E742" s="197"/>
      <c r="F742" s="167"/>
      <c r="G742" s="197"/>
    </row>
    <row r="743" spans="1:7" s="127" customFormat="1" ht="12.75">
      <c r="A743" s="325" t="s">
        <v>764</v>
      </c>
      <c r="B743" s="186" t="s">
        <v>763</v>
      </c>
      <c r="C743" s="304" t="s">
        <v>763</v>
      </c>
      <c r="D743" s="378"/>
      <c r="E743" s="197"/>
      <c r="F743" s="167"/>
      <c r="G743" s="197"/>
    </row>
    <row r="744" spans="1:7" s="127" customFormat="1" ht="12.75">
      <c r="A744" s="326" t="s">
        <v>765</v>
      </c>
      <c r="B744" s="21" t="s">
        <v>763</v>
      </c>
      <c r="C744" s="22" t="s">
        <v>763</v>
      </c>
      <c r="D744" s="378"/>
      <c r="E744" s="197"/>
      <c r="F744" s="167"/>
      <c r="G744" s="197"/>
    </row>
    <row r="745" spans="1:7" s="127" customFormat="1" ht="12.75">
      <c r="A745" s="325" t="s">
        <v>505</v>
      </c>
      <c r="B745" s="25">
        <v>0.09</v>
      </c>
      <c r="C745" s="26">
        <v>0.08</v>
      </c>
      <c r="D745" s="378"/>
      <c r="E745" s="197"/>
      <c r="F745" s="167"/>
      <c r="G745" s="197"/>
    </row>
    <row r="746" spans="1:7" ht="12.75">
      <c r="A746" s="326" t="s">
        <v>171</v>
      </c>
      <c r="B746" s="21">
        <v>30.51</v>
      </c>
      <c r="C746" s="22">
        <v>31.41</v>
      </c>
      <c r="D746" s="378"/>
      <c r="E746" s="197"/>
      <c r="F746" s="197"/>
      <c r="G746" s="197"/>
    </row>
    <row r="747" spans="1:7" ht="12.75">
      <c r="A747" s="325" t="s">
        <v>356</v>
      </c>
      <c r="B747" s="25" t="s">
        <v>94</v>
      </c>
      <c r="C747" s="26" t="s">
        <v>94</v>
      </c>
      <c r="D747" s="378"/>
      <c r="E747" s="197"/>
      <c r="F747" s="197"/>
      <c r="G747" s="197"/>
    </row>
    <row r="748" spans="1:7" ht="12.75">
      <c r="A748" s="326" t="s">
        <v>766</v>
      </c>
      <c r="B748" s="21">
        <v>30.64</v>
      </c>
      <c r="C748" s="22">
        <v>31.51</v>
      </c>
      <c r="D748" s="378"/>
      <c r="E748" s="197"/>
      <c r="F748" s="197"/>
      <c r="G748" s="197"/>
    </row>
    <row r="749" spans="1:7" ht="12.75">
      <c r="A749" s="325" t="s">
        <v>767</v>
      </c>
      <c r="B749" s="25">
        <v>63.1</v>
      </c>
      <c r="C749" s="26">
        <v>61.7</v>
      </c>
      <c r="D749" s="378"/>
      <c r="E749" s="197"/>
      <c r="F749" s="197"/>
      <c r="G749" s="197"/>
    </row>
    <row r="750" spans="1:7" ht="12.75">
      <c r="A750" s="326" t="s">
        <v>768</v>
      </c>
      <c r="B750" s="21">
        <v>20.8</v>
      </c>
      <c r="C750" s="22">
        <v>20.4</v>
      </c>
      <c r="D750" s="378"/>
      <c r="E750" s="197"/>
      <c r="F750" s="197"/>
      <c r="G750" s="197"/>
    </row>
    <row r="751" spans="1:7" ht="12.75">
      <c r="A751" s="325" t="s">
        <v>769</v>
      </c>
      <c r="B751" s="25">
        <v>17.1</v>
      </c>
      <c r="C751" s="26">
        <v>17.5</v>
      </c>
      <c r="D751" s="378"/>
      <c r="E751" s="197"/>
      <c r="F751" s="197"/>
      <c r="G751" s="197"/>
    </row>
    <row r="752" spans="1:7" ht="12.75">
      <c r="A752" s="326" t="s">
        <v>360</v>
      </c>
      <c r="B752" s="21" t="s">
        <v>94</v>
      </c>
      <c r="C752" s="22" t="s">
        <v>94</v>
      </c>
      <c r="D752" s="378"/>
      <c r="E752" s="197"/>
      <c r="F752" s="197"/>
      <c r="G752" s="197"/>
    </row>
    <row r="753" spans="1:7" ht="12.75">
      <c r="A753" s="325" t="s">
        <v>854</v>
      </c>
      <c r="B753" s="25">
        <v>0.85</v>
      </c>
      <c r="C753" s="26">
        <v>0.8</v>
      </c>
      <c r="D753" s="378"/>
      <c r="E753" s="197"/>
      <c r="F753" s="197"/>
      <c r="G753" s="197"/>
    </row>
    <row r="754" spans="1:7" ht="12.75">
      <c r="A754" s="326" t="s">
        <v>772</v>
      </c>
      <c r="B754" s="21" t="s">
        <v>773</v>
      </c>
      <c r="C754" s="22" t="s">
        <v>773</v>
      </c>
      <c r="D754" s="378"/>
      <c r="E754" s="197"/>
      <c r="F754" s="197"/>
      <c r="G754" s="197"/>
    </row>
    <row r="755" spans="1:7" ht="12.75">
      <c r="A755" s="325" t="s">
        <v>99</v>
      </c>
      <c r="B755" s="25" t="s">
        <v>94</v>
      </c>
      <c r="C755" s="26" t="s">
        <v>94</v>
      </c>
      <c r="D755" s="378"/>
      <c r="E755" s="197"/>
      <c r="F755" s="197"/>
      <c r="G755" s="197"/>
    </row>
    <row r="756" spans="1:7" ht="12.75">
      <c r="A756" s="326" t="s">
        <v>504</v>
      </c>
      <c r="B756" s="21" t="s">
        <v>843</v>
      </c>
      <c r="C756" s="22" t="s">
        <v>843</v>
      </c>
      <c r="D756" s="378"/>
      <c r="E756" s="197"/>
      <c r="F756" s="197"/>
      <c r="G756" s="197"/>
    </row>
    <row r="757" spans="1:7" ht="12.75">
      <c r="A757" s="325" t="s">
        <v>93</v>
      </c>
      <c r="B757" s="25" t="s">
        <v>654</v>
      </c>
      <c r="C757" s="26" t="s">
        <v>654</v>
      </c>
      <c r="D757" s="378"/>
      <c r="E757" s="197"/>
      <c r="F757" s="197"/>
      <c r="G757" s="197"/>
    </row>
    <row r="758" spans="1:7" ht="12.75">
      <c r="A758" s="326" t="s">
        <v>639</v>
      </c>
      <c r="B758" s="21" t="s">
        <v>719</v>
      </c>
      <c r="C758" s="22" t="s">
        <v>719</v>
      </c>
      <c r="D758" s="378"/>
      <c r="E758" s="197"/>
      <c r="F758" s="197"/>
      <c r="G758" s="197"/>
    </row>
    <row r="759" spans="1:7" ht="12.75">
      <c r="A759" s="325" t="s">
        <v>96</v>
      </c>
      <c r="B759" s="25" t="s">
        <v>719</v>
      </c>
      <c r="C759" s="26" t="s">
        <v>719</v>
      </c>
      <c r="D759" s="378"/>
      <c r="E759" s="197"/>
      <c r="F759" s="197"/>
      <c r="G759" s="197"/>
    </row>
    <row r="760" spans="1:4" s="1" customFormat="1" ht="12.75">
      <c r="A760" s="326" t="s">
        <v>538</v>
      </c>
      <c r="B760" s="21" t="s">
        <v>51</v>
      </c>
      <c r="C760" s="22" t="s">
        <v>51</v>
      </c>
      <c r="D760" s="378"/>
    </row>
    <row r="761" spans="1:4" s="1" customFormat="1" ht="12.75">
      <c r="A761" s="325" t="s">
        <v>101</v>
      </c>
      <c r="B761" s="25">
        <v>0.7</v>
      </c>
      <c r="C761" s="26">
        <v>0.75</v>
      </c>
      <c r="D761" s="378"/>
    </row>
    <row r="762" spans="1:4" s="1" customFormat="1" ht="12.75">
      <c r="A762" s="326" t="s">
        <v>102</v>
      </c>
      <c r="B762" s="21" t="s">
        <v>719</v>
      </c>
      <c r="C762" s="22" t="s">
        <v>719</v>
      </c>
      <c r="D762" s="378"/>
    </row>
    <row r="763" spans="1:4" s="1" customFormat="1" ht="12.75">
      <c r="A763" s="325" t="s">
        <v>119</v>
      </c>
      <c r="B763" s="25" t="s">
        <v>638</v>
      </c>
      <c r="C763" s="26" t="s">
        <v>638</v>
      </c>
      <c r="D763" s="378"/>
    </row>
    <row r="764" spans="1:4" s="1" customFormat="1" ht="12.75">
      <c r="A764" s="326" t="s">
        <v>107</v>
      </c>
      <c r="B764" s="21" t="s">
        <v>843</v>
      </c>
      <c r="C764" s="22" t="s">
        <v>843</v>
      </c>
      <c r="D764" s="378"/>
    </row>
    <row r="765" spans="1:4" s="1" customFormat="1" ht="12.75">
      <c r="A765" s="325" t="s">
        <v>108</v>
      </c>
      <c r="B765" s="25">
        <v>20.6</v>
      </c>
      <c r="C765" s="26">
        <v>20.1</v>
      </c>
      <c r="D765" s="378"/>
    </row>
    <row r="766" spans="1:4" s="1" customFormat="1" ht="12.75">
      <c r="A766" s="326" t="s">
        <v>774</v>
      </c>
      <c r="B766" s="21" t="s">
        <v>773</v>
      </c>
      <c r="C766" s="22" t="s">
        <v>773</v>
      </c>
      <c r="D766" s="378"/>
    </row>
    <row r="767" spans="1:4" s="1" customFormat="1" ht="12.75">
      <c r="A767" s="325" t="s">
        <v>844</v>
      </c>
      <c r="B767" s="186" t="s">
        <v>773</v>
      </c>
      <c r="C767" s="304" t="s">
        <v>773</v>
      </c>
      <c r="D767" s="378"/>
    </row>
    <row r="768" spans="1:4" s="1" customFormat="1" ht="12.75">
      <c r="A768" s="326" t="s">
        <v>775</v>
      </c>
      <c r="B768" s="21" t="s">
        <v>773</v>
      </c>
      <c r="C768" s="22" t="s">
        <v>773</v>
      </c>
      <c r="D768" s="378"/>
    </row>
    <row r="769" spans="1:4" s="1" customFormat="1" ht="12.75">
      <c r="A769" s="325" t="s">
        <v>855</v>
      </c>
      <c r="B769" s="25">
        <v>40</v>
      </c>
      <c r="C769" s="26">
        <v>36</v>
      </c>
      <c r="D769" s="378"/>
    </row>
    <row r="770" spans="1:4" s="1" customFormat="1" ht="12.75">
      <c r="A770" s="359" t="s">
        <v>847</v>
      </c>
      <c r="B770" s="45">
        <v>5</v>
      </c>
      <c r="C770" s="32">
        <v>0</v>
      </c>
      <c r="D770" s="378"/>
    </row>
    <row r="771" ht="30" customHeight="1"/>
    <row r="772" spans="1:3" ht="43.5" customHeight="1">
      <c r="A772" s="346" t="s">
        <v>856</v>
      </c>
      <c r="B772" s="346"/>
      <c r="C772" s="346"/>
    </row>
    <row r="773" spans="1:5" s="104" customFormat="1" ht="19.5" customHeight="1">
      <c r="A773" s="234" t="s">
        <v>757</v>
      </c>
      <c r="B773" s="157" t="s">
        <v>758</v>
      </c>
      <c r="C773" s="159" t="s">
        <v>758</v>
      </c>
      <c r="E773" s="316"/>
    </row>
    <row r="774" spans="1:5" s="104" customFormat="1" ht="15.75" customHeight="1">
      <c r="A774" s="234"/>
      <c r="B774" s="48">
        <v>42276</v>
      </c>
      <c r="C774" s="168">
        <v>42282</v>
      </c>
      <c r="E774" s="316"/>
    </row>
    <row r="775" spans="1:3" s="250" customFormat="1" ht="10.5" customHeight="1">
      <c r="A775" s="243"/>
      <c r="B775" s="174"/>
      <c r="C775" s="244"/>
    </row>
    <row r="776" spans="1:3" ht="12.75">
      <c r="A776" s="326" t="s">
        <v>91</v>
      </c>
      <c r="B776" s="21">
        <v>7.19</v>
      </c>
      <c r="C776" s="22">
        <v>7.15</v>
      </c>
    </row>
    <row r="777" spans="1:3" ht="12.75">
      <c r="A777" s="325" t="s">
        <v>849</v>
      </c>
      <c r="B777" s="25">
        <v>540</v>
      </c>
      <c r="C777" s="26">
        <v>545</v>
      </c>
    </row>
    <row r="778" spans="1:3" ht="12.75">
      <c r="A778" s="326" t="s">
        <v>355</v>
      </c>
      <c r="B778" s="142">
        <v>19.2</v>
      </c>
      <c r="C778" s="22">
        <v>19.1</v>
      </c>
    </row>
    <row r="779" spans="1:3" ht="12.75">
      <c r="A779" s="325" t="s">
        <v>353</v>
      </c>
      <c r="B779" s="25">
        <v>56.8</v>
      </c>
      <c r="C779" s="26">
        <v>56.2</v>
      </c>
    </row>
    <row r="780" spans="1:3" ht="12.75">
      <c r="A780" s="326" t="s">
        <v>354</v>
      </c>
      <c r="B780" s="21">
        <v>15.5</v>
      </c>
      <c r="C780" s="22">
        <v>15.2</v>
      </c>
    </row>
    <row r="781" spans="1:3" ht="12.75">
      <c r="A781" s="325" t="s">
        <v>853</v>
      </c>
      <c r="B781" s="25">
        <v>1130</v>
      </c>
      <c r="C781" s="26">
        <v>1135</v>
      </c>
    </row>
    <row r="782" spans="1:3" ht="12.75">
      <c r="A782" s="326" t="s">
        <v>80</v>
      </c>
      <c r="B782" s="21" t="s">
        <v>763</v>
      </c>
      <c r="C782" s="22" t="s">
        <v>763</v>
      </c>
    </row>
    <row r="783" spans="1:3" ht="12.75">
      <c r="A783" s="325" t="s">
        <v>764</v>
      </c>
      <c r="B783" s="186" t="s">
        <v>763</v>
      </c>
      <c r="C783" s="304" t="s">
        <v>763</v>
      </c>
    </row>
    <row r="784" spans="1:3" ht="12.75">
      <c r="A784" s="326" t="s">
        <v>765</v>
      </c>
      <c r="B784" s="21" t="s">
        <v>763</v>
      </c>
      <c r="C784" s="22" t="s">
        <v>763</v>
      </c>
    </row>
    <row r="785" spans="1:3" ht="12.75">
      <c r="A785" s="325" t="s">
        <v>505</v>
      </c>
      <c r="B785" s="25">
        <v>0.09</v>
      </c>
      <c r="C785" s="26">
        <v>0.12</v>
      </c>
    </row>
    <row r="786" spans="1:3" ht="12.75">
      <c r="A786" s="326" t="s">
        <v>171</v>
      </c>
      <c r="B786" s="21">
        <v>31.15</v>
      </c>
      <c r="C786" s="22">
        <v>31.21</v>
      </c>
    </row>
    <row r="787" spans="1:3" ht="12.75">
      <c r="A787" s="325" t="s">
        <v>356</v>
      </c>
      <c r="B787" s="25" t="s">
        <v>94</v>
      </c>
      <c r="C787" s="26" t="s">
        <v>94</v>
      </c>
    </row>
    <row r="788" spans="1:3" ht="12.75">
      <c r="A788" s="326" t="s">
        <v>766</v>
      </c>
      <c r="B788" s="21">
        <v>30.55</v>
      </c>
      <c r="C788" s="22">
        <v>31.12</v>
      </c>
    </row>
    <row r="789" spans="1:3" ht="12.75">
      <c r="A789" s="325" t="s">
        <v>767</v>
      </c>
      <c r="B789" s="25">
        <v>62.2</v>
      </c>
      <c r="C789" s="26">
        <v>62.11</v>
      </c>
    </row>
    <row r="790" spans="1:3" ht="12.75">
      <c r="A790" s="326" t="s">
        <v>768</v>
      </c>
      <c r="B790" s="21">
        <v>21.12</v>
      </c>
      <c r="C790" s="22">
        <v>21.55</v>
      </c>
    </row>
    <row r="791" spans="1:3" ht="12.75">
      <c r="A791" s="325" t="s">
        <v>769</v>
      </c>
      <c r="B791" s="25">
        <v>18.95</v>
      </c>
      <c r="C791" s="26">
        <v>17.78</v>
      </c>
    </row>
    <row r="792" spans="1:3" ht="12.75">
      <c r="A792" s="326" t="s">
        <v>360</v>
      </c>
      <c r="B792" s="21" t="s">
        <v>94</v>
      </c>
      <c r="C792" s="22" t="s">
        <v>94</v>
      </c>
    </row>
    <row r="793" spans="1:3" ht="12.75">
      <c r="A793" s="325" t="s">
        <v>854</v>
      </c>
      <c r="B793" s="25">
        <v>0.84</v>
      </c>
      <c r="C793" s="26">
        <v>0.75</v>
      </c>
    </row>
    <row r="794" spans="1:3" ht="12.75">
      <c r="A794" s="326" t="s">
        <v>772</v>
      </c>
      <c r="B794" s="21" t="s">
        <v>773</v>
      </c>
      <c r="C794" s="22" t="s">
        <v>773</v>
      </c>
    </row>
    <row r="795" spans="1:3" ht="12.75">
      <c r="A795" s="325" t="s">
        <v>99</v>
      </c>
      <c r="B795" s="25" t="s">
        <v>94</v>
      </c>
      <c r="C795" s="26" t="s">
        <v>94</v>
      </c>
    </row>
    <row r="796" spans="1:3" ht="12.75">
      <c r="A796" s="326" t="s">
        <v>504</v>
      </c>
      <c r="B796" s="21" t="s">
        <v>843</v>
      </c>
      <c r="C796" s="22" t="s">
        <v>843</v>
      </c>
    </row>
    <row r="797" spans="1:3" ht="12.75">
      <c r="A797" s="325" t="s">
        <v>93</v>
      </c>
      <c r="B797" s="25" t="s">
        <v>654</v>
      </c>
      <c r="C797" s="26" t="s">
        <v>654</v>
      </c>
    </row>
    <row r="798" spans="1:3" ht="12.75">
      <c r="A798" s="326" t="s">
        <v>639</v>
      </c>
      <c r="B798" s="21" t="s">
        <v>719</v>
      </c>
      <c r="C798" s="22" t="s">
        <v>719</v>
      </c>
    </row>
    <row r="799" spans="1:3" ht="12.75">
      <c r="A799" s="325" t="s">
        <v>96</v>
      </c>
      <c r="B799" s="25" t="s">
        <v>719</v>
      </c>
      <c r="C799" s="26" t="s">
        <v>719</v>
      </c>
    </row>
    <row r="800" spans="1:3" ht="12.75">
      <c r="A800" s="326" t="s">
        <v>538</v>
      </c>
      <c r="B800" s="21" t="s">
        <v>51</v>
      </c>
      <c r="C800" s="22" t="s">
        <v>51</v>
      </c>
    </row>
    <row r="801" spans="1:3" ht="12.75">
      <c r="A801" s="325" t="s">
        <v>101</v>
      </c>
      <c r="B801" s="25">
        <v>0.35</v>
      </c>
      <c r="C801" s="26">
        <v>0.3</v>
      </c>
    </row>
    <row r="802" spans="1:3" ht="12.75">
      <c r="A802" s="326" t="s">
        <v>102</v>
      </c>
      <c r="B802" s="21" t="s">
        <v>719</v>
      </c>
      <c r="C802" s="22" t="s">
        <v>719</v>
      </c>
    </row>
    <row r="803" spans="1:3" ht="12.75">
      <c r="A803" s="325" t="s">
        <v>119</v>
      </c>
      <c r="B803" s="25" t="s">
        <v>638</v>
      </c>
      <c r="C803" s="26" t="s">
        <v>638</v>
      </c>
    </row>
    <row r="804" spans="1:3" ht="12.75">
      <c r="A804" s="326" t="s">
        <v>107</v>
      </c>
      <c r="B804" s="21" t="s">
        <v>843</v>
      </c>
      <c r="C804" s="22" t="s">
        <v>843</v>
      </c>
    </row>
    <row r="805" spans="1:3" ht="12.75">
      <c r="A805" s="325" t="s">
        <v>108</v>
      </c>
      <c r="B805" s="25">
        <v>21.2</v>
      </c>
      <c r="C805" s="26">
        <v>21</v>
      </c>
    </row>
    <row r="806" spans="1:3" ht="12.75">
      <c r="A806" s="326" t="s">
        <v>774</v>
      </c>
      <c r="B806" s="21" t="s">
        <v>773</v>
      </c>
      <c r="C806" s="22" t="s">
        <v>773</v>
      </c>
    </row>
    <row r="807" spans="1:3" ht="12.75">
      <c r="A807" s="325" t="s">
        <v>844</v>
      </c>
      <c r="B807" s="186" t="s">
        <v>773</v>
      </c>
      <c r="C807" s="304" t="s">
        <v>773</v>
      </c>
    </row>
    <row r="808" spans="1:3" ht="12.75">
      <c r="A808" s="326" t="s">
        <v>775</v>
      </c>
      <c r="B808" s="21" t="s">
        <v>773</v>
      </c>
      <c r="C808" s="22" t="s">
        <v>773</v>
      </c>
    </row>
    <row r="809" spans="1:3" ht="12.75">
      <c r="A809" s="325" t="s">
        <v>855</v>
      </c>
      <c r="B809" s="25">
        <v>45</v>
      </c>
      <c r="C809" s="26">
        <v>60</v>
      </c>
    </row>
    <row r="810" spans="1:3" ht="12.75">
      <c r="A810" s="359" t="s">
        <v>847</v>
      </c>
      <c r="B810" s="45">
        <v>12</v>
      </c>
      <c r="C810" s="32">
        <v>8</v>
      </c>
    </row>
    <row r="811" ht="30" customHeight="1">
      <c r="C811" s="53"/>
    </row>
    <row r="812" spans="1:9" ht="25.5" customHeight="1">
      <c r="A812" s="440" t="s">
        <v>857</v>
      </c>
      <c r="B812" s="440"/>
      <c r="C812" s="440"/>
      <c r="D812" s="440"/>
      <c r="E812" s="440"/>
      <c r="F812" s="440"/>
      <c r="G812" s="440"/>
      <c r="H812" s="440"/>
      <c r="I812" s="440"/>
    </row>
    <row r="813" spans="1:9" ht="18.75" customHeight="1">
      <c r="A813" s="441" t="s">
        <v>858</v>
      </c>
      <c r="B813" s="441"/>
      <c r="C813" s="441"/>
      <c r="D813" s="441"/>
      <c r="E813" s="441"/>
      <c r="F813" s="441"/>
      <c r="G813" s="441"/>
      <c r="H813" s="441"/>
      <c r="I813" s="441"/>
    </row>
    <row r="814" spans="1:9" s="11" customFormat="1" ht="15" customHeight="1">
      <c r="A814" s="442"/>
      <c r="B814" s="443"/>
      <c r="C814" s="443"/>
      <c r="D814" s="443"/>
      <c r="E814" s="443"/>
      <c r="F814" s="443"/>
      <c r="G814" s="443"/>
      <c r="H814" s="443"/>
      <c r="I814" s="444"/>
    </row>
    <row r="815" spans="1:9" ht="24.75">
      <c r="A815" s="445" t="s">
        <v>859</v>
      </c>
      <c r="B815" s="178">
        <v>0.41</v>
      </c>
      <c r="C815" s="178">
        <v>22</v>
      </c>
      <c r="D815" s="178"/>
      <c r="E815" s="178"/>
      <c r="F815" s="178"/>
      <c r="G815" s="178"/>
      <c r="H815" s="178"/>
      <c r="I815" s="446">
        <v>6000</v>
      </c>
    </row>
    <row r="816" spans="1:9" ht="36.75">
      <c r="A816" s="447" t="s">
        <v>860</v>
      </c>
      <c r="B816" s="127" t="s">
        <v>789</v>
      </c>
      <c r="C816" s="127">
        <v>24.7</v>
      </c>
      <c r="D816" s="378">
        <v>1.47</v>
      </c>
      <c r="E816" s="127" t="s">
        <v>789</v>
      </c>
      <c r="F816" s="127" t="s">
        <v>654</v>
      </c>
      <c r="G816" s="127"/>
      <c r="H816" s="127"/>
      <c r="I816" s="433">
        <v>6575</v>
      </c>
    </row>
    <row r="817" spans="1:9" ht="8.25" customHeight="1">
      <c r="A817" s="447"/>
      <c r="B817" s="127"/>
      <c r="C817" s="127"/>
      <c r="D817" s="378"/>
      <c r="E817" s="127"/>
      <c r="F817" s="127"/>
      <c r="G817" s="127"/>
      <c r="H817" s="127"/>
      <c r="I817" s="433"/>
    </row>
    <row r="818" spans="1:9" ht="21" customHeight="1">
      <c r="A818" s="448"/>
      <c r="B818" s="249" t="s">
        <v>784</v>
      </c>
      <c r="C818" s="249" t="s">
        <v>861</v>
      </c>
      <c r="D818" s="249" t="s">
        <v>862</v>
      </c>
      <c r="E818" s="249" t="s">
        <v>786</v>
      </c>
      <c r="F818" s="249" t="s">
        <v>512</v>
      </c>
      <c r="G818" s="249" t="s">
        <v>785</v>
      </c>
      <c r="H818" s="249" t="s">
        <v>787</v>
      </c>
      <c r="I818" s="449" t="s">
        <v>863</v>
      </c>
    </row>
    <row r="819" spans="1:9" s="11" customFormat="1" ht="10.5" customHeight="1">
      <c r="A819" s="450"/>
      <c r="B819" s="160"/>
      <c r="C819" s="160"/>
      <c r="D819" s="160"/>
      <c r="E819" s="160"/>
      <c r="F819" s="160"/>
      <c r="G819" s="160"/>
      <c r="H819" s="160"/>
      <c r="I819" s="451"/>
    </row>
    <row r="820" spans="1:9" ht="24.75">
      <c r="A820" s="445" t="s">
        <v>864</v>
      </c>
      <c r="B820" s="178" t="s">
        <v>789</v>
      </c>
      <c r="C820" s="178">
        <v>27.5</v>
      </c>
      <c r="D820" s="178">
        <v>0.78</v>
      </c>
      <c r="E820" s="178" t="s">
        <v>789</v>
      </c>
      <c r="F820" s="178" t="s">
        <v>654</v>
      </c>
      <c r="G820" s="178" t="s">
        <v>654</v>
      </c>
      <c r="H820" s="178"/>
      <c r="I820" s="446">
        <v>1190</v>
      </c>
    </row>
    <row r="821" spans="1:9" ht="24.75">
      <c r="A821" s="447" t="s">
        <v>865</v>
      </c>
      <c r="B821" s="127" t="s">
        <v>789</v>
      </c>
      <c r="C821" s="127">
        <v>28.5</v>
      </c>
      <c r="D821" s="378">
        <v>0.75</v>
      </c>
      <c r="E821" s="127" t="s">
        <v>789</v>
      </c>
      <c r="F821" s="127" t="s">
        <v>654</v>
      </c>
      <c r="G821" s="127" t="s">
        <v>654</v>
      </c>
      <c r="H821" s="127"/>
      <c r="I821" s="433">
        <v>1200</v>
      </c>
    </row>
    <row r="822" spans="1:9" ht="20.25" customHeight="1">
      <c r="A822" s="445" t="s">
        <v>866</v>
      </c>
      <c r="B822" s="178"/>
      <c r="C822" s="178">
        <v>24.9</v>
      </c>
      <c r="D822" s="178"/>
      <c r="E822" s="178"/>
      <c r="F822" s="178"/>
      <c r="G822" s="178"/>
      <c r="H822" s="178">
        <v>8.2</v>
      </c>
      <c r="I822" s="446">
        <v>1000</v>
      </c>
    </row>
    <row r="823" spans="1:9" ht="12.75">
      <c r="A823" s="447" t="s">
        <v>867</v>
      </c>
      <c r="B823" s="127"/>
      <c r="C823" s="127">
        <v>18.5</v>
      </c>
      <c r="D823" s="378">
        <v>0.92</v>
      </c>
      <c r="E823" s="127"/>
      <c r="F823" s="127" t="s">
        <v>654</v>
      </c>
      <c r="G823" s="127"/>
      <c r="H823" s="127"/>
      <c r="I823" s="433">
        <v>1325</v>
      </c>
    </row>
    <row r="824" spans="1:9" ht="12.75">
      <c r="A824" s="445" t="s">
        <v>868</v>
      </c>
      <c r="B824" s="178"/>
      <c r="C824" s="178">
        <v>19.2</v>
      </c>
      <c r="D824" s="178">
        <v>0.85</v>
      </c>
      <c r="E824" s="178"/>
      <c r="F824" s="178" t="s">
        <v>654</v>
      </c>
      <c r="G824" s="178"/>
      <c r="H824" s="178"/>
      <c r="I824" s="446">
        <v>1325</v>
      </c>
    </row>
    <row r="825" spans="1:9" ht="12.75">
      <c r="A825" s="447" t="s">
        <v>869</v>
      </c>
      <c r="B825" s="127"/>
      <c r="C825" s="127">
        <v>19.4</v>
      </c>
      <c r="D825" s="378">
        <v>1.12</v>
      </c>
      <c r="E825" s="127"/>
      <c r="F825" s="127" t="s">
        <v>654</v>
      </c>
      <c r="G825" s="127"/>
      <c r="H825" s="127"/>
      <c r="I825" s="433">
        <v>1375</v>
      </c>
    </row>
    <row r="826" spans="1:9" ht="12.75">
      <c r="A826" s="445" t="s">
        <v>870</v>
      </c>
      <c r="B826" s="178"/>
      <c r="C826" s="178">
        <v>19.1</v>
      </c>
      <c r="D826" s="178">
        <v>1.15</v>
      </c>
      <c r="E826" s="178"/>
      <c r="F826" s="178" t="s">
        <v>654</v>
      </c>
      <c r="G826" s="178"/>
      <c r="H826" s="178"/>
      <c r="I826" s="446">
        <v>1300</v>
      </c>
    </row>
    <row r="827" spans="1:9" ht="12.75">
      <c r="A827" s="447" t="s">
        <v>871</v>
      </c>
      <c r="B827" s="127"/>
      <c r="C827" s="127">
        <v>19.1</v>
      </c>
      <c r="D827" s="378">
        <v>1.12</v>
      </c>
      <c r="E827" s="127"/>
      <c r="F827" s="127" t="s">
        <v>654</v>
      </c>
      <c r="G827" s="127"/>
      <c r="H827" s="127"/>
      <c r="I827" s="433">
        <v>1310</v>
      </c>
    </row>
    <row r="828" spans="1:9" ht="12.75">
      <c r="A828" s="452" t="s">
        <v>872</v>
      </c>
      <c r="B828" s="453"/>
      <c r="C828" s="453"/>
      <c r="D828" s="453">
        <v>1.15</v>
      </c>
      <c r="E828" s="453"/>
      <c r="F828" s="453" t="s">
        <v>654</v>
      </c>
      <c r="G828" s="453"/>
      <c r="H828" s="453"/>
      <c r="I828" s="454">
        <v>1380</v>
      </c>
    </row>
    <row r="829" spans="3:4" s="1" customFormat="1" ht="30" customHeight="1">
      <c r="C829" s="54"/>
      <c r="D829" s="54"/>
    </row>
    <row r="830" spans="1:4" s="1" customFormat="1" ht="38.25" customHeight="1">
      <c r="A830" s="346" t="s">
        <v>873</v>
      </c>
      <c r="B830" s="346"/>
      <c r="C830" s="346"/>
      <c r="D830" s="54"/>
    </row>
    <row r="831" spans="1:4" s="296" customFormat="1" ht="15.75" customHeight="1">
      <c r="A831" s="307" t="s">
        <v>663</v>
      </c>
      <c r="B831" s="308" t="s">
        <v>664</v>
      </c>
      <c r="C831" s="309" t="s">
        <v>874</v>
      </c>
      <c r="D831" s="455"/>
    </row>
    <row r="832" spans="1:4" s="1" customFormat="1" ht="17.25" customHeight="1">
      <c r="A832" s="234"/>
      <c r="B832" s="168">
        <v>42275</v>
      </c>
      <c r="C832" s="168"/>
      <c r="D832" s="54"/>
    </row>
    <row r="833" spans="1:3" s="11" customFormat="1" ht="6.75" customHeight="1">
      <c r="A833" s="243"/>
      <c r="B833" s="174"/>
      <c r="C833" s="324"/>
    </row>
    <row r="834" spans="1:4" s="1" customFormat="1" ht="12.75">
      <c r="A834" s="325" t="s">
        <v>875</v>
      </c>
      <c r="B834" s="25">
        <v>62.5</v>
      </c>
      <c r="C834" s="26">
        <v>60.8</v>
      </c>
      <c r="D834" s="54"/>
    </row>
    <row r="835" spans="1:4" s="1" customFormat="1" ht="12.75">
      <c r="A835" s="326" t="s">
        <v>876</v>
      </c>
      <c r="B835" s="21">
        <v>61.6</v>
      </c>
      <c r="C835" s="22">
        <v>61.5</v>
      </c>
      <c r="D835" s="54"/>
    </row>
    <row r="836" spans="1:4" s="1" customFormat="1" ht="12.75">
      <c r="A836" s="325" t="s">
        <v>877</v>
      </c>
      <c r="B836" s="25">
        <v>63.5</v>
      </c>
      <c r="C836" s="26">
        <v>62.1</v>
      </c>
      <c r="D836" s="54"/>
    </row>
    <row r="837" spans="1:4" s="1" customFormat="1" ht="12.75">
      <c r="A837" s="359" t="s">
        <v>878</v>
      </c>
      <c r="B837" s="45">
        <v>62.5</v>
      </c>
      <c r="C837" s="32">
        <v>61.5</v>
      </c>
      <c r="D837" s="54"/>
    </row>
    <row r="838" s="1" customFormat="1" ht="30" customHeight="1">
      <c r="D838" s="54"/>
    </row>
    <row r="839" spans="1:8" ht="26.25" customHeight="1">
      <c r="A839" s="456" t="s">
        <v>879</v>
      </c>
      <c r="B839" s="456"/>
      <c r="C839" s="456"/>
      <c r="D839" s="456"/>
      <c r="E839" s="456"/>
      <c r="F839" s="456"/>
      <c r="G839" s="456"/>
      <c r="H839" s="456"/>
    </row>
    <row r="840" spans="1:8" s="104" customFormat="1" ht="24.75">
      <c r="A840" s="234" t="s">
        <v>658</v>
      </c>
      <c r="B840" s="157" t="s">
        <v>784</v>
      </c>
      <c r="C840" s="239" t="s">
        <v>571</v>
      </c>
      <c r="D840" s="157" t="s">
        <v>880</v>
      </c>
      <c r="E840" s="157" t="s">
        <v>786</v>
      </c>
      <c r="F840" s="157" t="s">
        <v>512</v>
      </c>
      <c r="G840" s="157" t="s">
        <v>785</v>
      </c>
      <c r="H840" s="159" t="s">
        <v>881</v>
      </c>
    </row>
    <row r="841" spans="1:8" s="104" customFormat="1" ht="12.75">
      <c r="A841" s="457">
        <v>42297</v>
      </c>
      <c r="B841" s="457"/>
      <c r="C841" s="457"/>
      <c r="D841" s="457"/>
      <c r="E841" s="457"/>
      <c r="F841" s="457"/>
      <c r="G841" s="457"/>
      <c r="H841" s="457"/>
    </row>
    <row r="842" spans="1:8" s="250" customFormat="1" ht="8.25" customHeight="1">
      <c r="A842" s="458"/>
      <c r="B842" s="174"/>
      <c r="C842" s="174"/>
      <c r="D842" s="174"/>
      <c r="E842" s="174"/>
      <c r="F842" s="174"/>
      <c r="G842" s="174"/>
      <c r="H842" s="244"/>
    </row>
    <row r="843" spans="1:8" ht="12.75">
      <c r="A843" s="459" t="s">
        <v>788</v>
      </c>
      <c r="B843" s="25">
        <v>0.29</v>
      </c>
      <c r="C843" s="25">
        <v>22</v>
      </c>
      <c r="D843" s="25"/>
      <c r="E843" s="25"/>
      <c r="F843" s="25"/>
      <c r="G843" s="25"/>
      <c r="H843" s="26"/>
    </row>
    <row r="844" spans="1:8" ht="12.75">
      <c r="A844" s="460" t="s">
        <v>611</v>
      </c>
      <c r="B844" s="21" t="s">
        <v>789</v>
      </c>
      <c r="C844" s="21">
        <v>25.9</v>
      </c>
      <c r="D844" s="21">
        <v>1.38</v>
      </c>
      <c r="E844" s="21" t="s">
        <v>789</v>
      </c>
      <c r="F844" s="21" t="s">
        <v>654</v>
      </c>
      <c r="G844" s="21"/>
      <c r="H844" s="22"/>
    </row>
    <row r="845" spans="1:8" ht="12.75">
      <c r="A845" s="459" t="s">
        <v>614</v>
      </c>
      <c r="B845" s="25"/>
      <c r="C845" s="144">
        <v>175.1</v>
      </c>
      <c r="D845" s="25"/>
      <c r="E845" s="25"/>
      <c r="F845" s="25">
        <v>175</v>
      </c>
      <c r="G845" s="25" t="s">
        <v>654</v>
      </c>
      <c r="H845" s="26">
        <v>3.8</v>
      </c>
    </row>
    <row r="846" spans="1:8" ht="12.75">
      <c r="A846" s="460" t="s">
        <v>790</v>
      </c>
      <c r="B846" s="21" t="s">
        <v>789</v>
      </c>
      <c r="C846" s="21">
        <v>28.2</v>
      </c>
      <c r="D846" s="21">
        <v>0.65</v>
      </c>
      <c r="E846" s="21" t="s">
        <v>789</v>
      </c>
      <c r="F846" s="21" t="s">
        <v>654</v>
      </c>
      <c r="G846" s="21" t="s">
        <v>654</v>
      </c>
      <c r="H846" s="22"/>
    </row>
    <row r="847" spans="1:8" ht="12.75">
      <c r="A847" s="459" t="s">
        <v>791</v>
      </c>
      <c r="B847" s="25" t="s">
        <v>789</v>
      </c>
      <c r="C847" s="25">
        <v>28.5</v>
      </c>
      <c r="D847" s="25">
        <v>0.75</v>
      </c>
      <c r="E847" s="25" t="s">
        <v>789</v>
      </c>
      <c r="F847" s="25" t="s">
        <v>654</v>
      </c>
      <c r="G847" s="25" t="s">
        <v>654</v>
      </c>
      <c r="H847" s="26"/>
    </row>
    <row r="848" spans="1:8" ht="12.75">
      <c r="A848" s="460" t="s">
        <v>799</v>
      </c>
      <c r="B848" s="21"/>
      <c r="C848" s="21">
        <v>22.5</v>
      </c>
      <c r="D848" s="21">
        <v>0.87</v>
      </c>
      <c r="E848" s="21" t="s">
        <v>789</v>
      </c>
      <c r="F848" s="21" t="s">
        <v>654</v>
      </c>
      <c r="G848" s="21"/>
      <c r="H848" s="22"/>
    </row>
    <row r="849" spans="1:8" ht="12.75">
      <c r="A849" s="459" t="s">
        <v>800</v>
      </c>
      <c r="B849" s="25"/>
      <c r="C849" s="25">
        <v>22.5</v>
      </c>
      <c r="D849" s="25">
        <v>0.88</v>
      </c>
      <c r="E849" s="25"/>
      <c r="F849" s="25" t="s">
        <v>654</v>
      </c>
      <c r="G849" s="25"/>
      <c r="H849" s="26"/>
    </row>
    <row r="850" spans="1:8" ht="12.75">
      <c r="A850" s="460" t="s">
        <v>801</v>
      </c>
      <c r="B850" s="21"/>
      <c r="C850" s="21">
        <v>22.7</v>
      </c>
      <c r="D850" s="21">
        <v>0.95</v>
      </c>
      <c r="E850" s="21"/>
      <c r="F850" s="21" t="s">
        <v>654</v>
      </c>
      <c r="G850" s="21"/>
      <c r="H850" s="22"/>
    </row>
    <row r="851" spans="1:8" ht="12.75">
      <c r="A851" s="459" t="s">
        <v>802</v>
      </c>
      <c r="B851" s="25"/>
      <c r="C851" s="25">
        <v>22.7</v>
      </c>
      <c r="D851" s="25">
        <v>0.97</v>
      </c>
      <c r="E851" s="25"/>
      <c r="F851" s="25" t="s">
        <v>654</v>
      </c>
      <c r="G851" s="25"/>
      <c r="H851" s="26"/>
    </row>
    <row r="852" spans="1:8" ht="12.75">
      <c r="A852" s="460" t="s">
        <v>803</v>
      </c>
      <c r="B852" s="21"/>
      <c r="C852" s="21">
        <v>22.5</v>
      </c>
      <c r="D852" s="21">
        <v>0.92</v>
      </c>
      <c r="E852" s="21"/>
      <c r="F852" s="21" t="s">
        <v>654</v>
      </c>
      <c r="G852" s="21"/>
      <c r="H852" s="22"/>
    </row>
    <row r="853" spans="1:8" ht="12.75">
      <c r="A853" s="461" t="s">
        <v>804</v>
      </c>
      <c r="B853" s="28"/>
      <c r="C853" s="28">
        <v>22.5</v>
      </c>
      <c r="D853" s="28">
        <v>0.91</v>
      </c>
      <c r="E853" s="28"/>
      <c r="F853" s="28" t="s">
        <v>654</v>
      </c>
      <c r="G853" s="28"/>
      <c r="H853" s="29"/>
    </row>
    <row r="854" s="1" customFormat="1" ht="30" customHeight="1">
      <c r="D854" s="54"/>
    </row>
    <row r="855" spans="1:9" s="1" customFormat="1" ht="25.5" customHeight="1">
      <c r="A855" s="462" t="s">
        <v>882</v>
      </c>
      <c r="B855" s="462"/>
      <c r="C855" s="462"/>
      <c r="D855" s="54"/>
      <c r="I855" s="54"/>
    </row>
    <row r="856" spans="1:4" s="1" customFormat="1" ht="22.5" customHeight="1">
      <c r="A856" s="463" t="s">
        <v>883</v>
      </c>
      <c r="B856" s="463"/>
      <c r="C856" s="463"/>
      <c r="D856" s="54"/>
    </row>
    <row r="857" spans="1:5" s="104" customFormat="1" ht="21" customHeight="1">
      <c r="A857" s="234" t="s">
        <v>757</v>
      </c>
      <c r="B857" s="157" t="s">
        <v>758</v>
      </c>
      <c r="C857" s="159" t="s">
        <v>758</v>
      </c>
      <c r="E857" s="316"/>
    </row>
    <row r="858" spans="1:4" s="1" customFormat="1" ht="15" customHeight="1">
      <c r="A858" s="198"/>
      <c r="B858" s="204">
        <v>42313</v>
      </c>
      <c r="C858" s="292">
        <v>42317</v>
      </c>
      <c r="D858" s="54"/>
    </row>
    <row r="859" spans="1:3" s="11" customFormat="1" ht="12.75">
      <c r="A859" s="211"/>
      <c r="B859" s="376"/>
      <c r="C859" s="377"/>
    </row>
    <row r="860" spans="1:4" s="1" customFormat="1" ht="12.75">
      <c r="A860" s="326" t="s">
        <v>91</v>
      </c>
      <c r="B860" s="21">
        <v>7.11</v>
      </c>
      <c r="C860" s="22">
        <v>7.21</v>
      </c>
      <c r="D860" s="54"/>
    </row>
    <row r="861" spans="1:4" s="1" customFormat="1" ht="12.75">
      <c r="A861" s="325" t="s">
        <v>849</v>
      </c>
      <c r="B861" s="25">
        <v>545</v>
      </c>
      <c r="C861" s="26">
        <v>550</v>
      </c>
      <c r="D861" s="54"/>
    </row>
    <row r="862" spans="1:4" s="1" customFormat="1" ht="12.75">
      <c r="A862" s="326" t="s">
        <v>355</v>
      </c>
      <c r="B862" s="21">
        <v>19.2</v>
      </c>
      <c r="C862" s="22">
        <v>20.1</v>
      </c>
      <c r="D862" s="54"/>
    </row>
    <row r="863" spans="1:4" s="1" customFormat="1" ht="12.75">
      <c r="A863" s="325" t="s">
        <v>353</v>
      </c>
      <c r="B863" s="25">
        <v>56.5</v>
      </c>
      <c r="C863" s="26">
        <v>58.4</v>
      </c>
      <c r="D863" s="54"/>
    </row>
    <row r="864" spans="1:4" s="1" customFormat="1" ht="12.75">
      <c r="A864" s="326" t="s">
        <v>354</v>
      </c>
      <c r="B864" s="21">
        <v>14.9</v>
      </c>
      <c r="C864" s="22">
        <v>15.1</v>
      </c>
      <c r="D864" s="54"/>
    </row>
    <row r="865" spans="1:4" s="1" customFormat="1" ht="12.75">
      <c r="A865" s="325" t="s">
        <v>853</v>
      </c>
      <c r="B865" s="25">
        <v>1122</v>
      </c>
      <c r="C865" s="26">
        <v>1131</v>
      </c>
      <c r="D865" s="54"/>
    </row>
    <row r="866" spans="1:4" s="1" customFormat="1" ht="12.75">
      <c r="A866" s="326" t="s">
        <v>80</v>
      </c>
      <c r="B866" s="21" t="s">
        <v>763</v>
      </c>
      <c r="C866" s="22" t="s">
        <v>763</v>
      </c>
      <c r="D866" s="54"/>
    </row>
    <row r="867" spans="1:4" s="1" customFormat="1" ht="12.75">
      <c r="A867" s="325" t="s">
        <v>764</v>
      </c>
      <c r="B867" s="186" t="s">
        <v>763</v>
      </c>
      <c r="C867" s="304" t="s">
        <v>763</v>
      </c>
      <c r="D867" s="54"/>
    </row>
    <row r="868" spans="1:4" s="1" customFormat="1" ht="12.75">
      <c r="A868" s="326" t="s">
        <v>765</v>
      </c>
      <c r="B868" s="21" t="s">
        <v>763</v>
      </c>
      <c r="C868" s="22" t="s">
        <v>763</v>
      </c>
      <c r="D868" s="54"/>
    </row>
    <row r="869" spans="1:4" s="1" customFormat="1" ht="12.75">
      <c r="A869" s="325" t="s">
        <v>505</v>
      </c>
      <c r="B869" s="25">
        <v>0.11</v>
      </c>
      <c r="C869" s="26" t="s">
        <v>789</v>
      </c>
      <c r="D869" s="54"/>
    </row>
    <row r="870" spans="1:4" s="1" customFormat="1" ht="12.75">
      <c r="A870" s="326" t="s">
        <v>171</v>
      </c>
      <c r="B870" s="21">
        <v>30.99</v>
      </c>
      <c r="C870" s="22">
        <v>31.12</v>
      </c>
      <c r="D870" s="54"/>
    </row>
    <row r="871" spans="1:4" s="1" customFormat="1" ht="12.75">
      <c r="A871" s="325" t="s">
        <v>356</v>
      </c>
      <c r="B871" s="25" t="s">
        <v>94</v>
      </c>
      <c r="C871" s="26" t="s">
        <v>94</v>
      </c>
      <c r="D871" s="54"/>
    </row>
    <row r="872" spans="1:4" s="1" customFormat="1" ht="12.75">
      <c r="A872" s="326" t="s">
        <v>766</v>
      </c>
      <c r="B872" s="21">
        <v>30.15</v>
      </c>
      <c r="C872" s="22">
        <v>29.75</v>
      </c>
      <c r="D872" s="54"/>
    </row>
    <row r="873" spans="1:4" s="1" customFormat="1" ht="12.75">
      <c r="A873" s="325" t="s">
        <v>767</v>
      </c>
      <c r="B873" s="25">
        <v>60.58</v>
      </c>
      <c r="C873" s="26">
        <v>61.12</v>
      </c>
      <c r="D873" s="54"/>
    </row>
    <row r="874" spans="1:4" s="1" customFormat="1" ht="12.75">
      <c r="A874" s="326" t="s">
        <v>768</v>
      </c>
      <c r="B874" s="21">
        <v>22.37</v>
      </c>
      <c r="C874" s="22">
        <v>21.27</v>
      </c>
      <c r="D874" s="54"/>
    </row>
    <row r="875" spans="1:4" s="1" customFormat="1" ht="12.75">
      <c r="A875" s="325" t="s">
        <v>769</v>
      </c>
      <c r="B875" s="25">
        <v>19.22</v>
      </c>
      <c r="C875" s="26">
        <v>19.21</v>
      </c>
      <c r="D875" s="54"/>
    </row>
    <row r="876" spans="1:4" s="1" customFormat="1" ht="12.75">
      <c r="A876" s="326" t="s">
        <v>360</v>
      </c>
      <c r="B876" s="21" t="s">
        <v>94</v>
      </c>
      <c r="C876" s="22" t="s">
        <v>94</v>
      </c>
      <c r="D876" s="54"/>
    </row>
    <row r="877" spans="1:4" s="1" customFormat="1" ht="12.75">
      <c r="A877" s="325" t="s">
        <v>854</v>
      </c>
      <c r="B877" s="25">
        <v>0.71</v>
      </c>
      <c r="C877" s="26">
        <v>0.65</v>
      </c>
      <c r="D877" s="54"/>
    </row>
    <row r="878" spans="1:4" s="1" customFormat="1" ht="12.75">
      <c r="A878" s="326" t="s">
        <v>772</v>
      </c>
      <c r="B878" s="21" t="s">
        <v>773</v>
      </c>
      <c r="C878" s="22" t="s">
        <v>773</v>
      </c>
      <c r="D878" s="54"/>
    </row>
    <row r="879" spans="1:4" s="1" customFormat="1" ht="12.75">
      <c r="A879" s="325" t="s">
        <v>99</v>
      </c>
      <c r="B879" s="25" t="s">
        <v>94</v>
      </c>
      <c r="C879" s="26" t="s">
        <v>94</v>
      </c>
      <c r="D879" s="54"/>
    </row>
    <row r="880" spans="1:4" s="1" customFormat="1" ht="12.75">
      <c r="A880" s="326" t="s">
        <v>504</v>
      </c>
      <c r="B880" s="21" t="s">
        <v>843</v>
      </c>
      <c r="C880" s="22" t="s">
        <v>843</v>
      </c>
      <c r="D880" s="54"/>
    </row>
    <row r="881" spans="1:4" s="1" customFormat="1" ht="12.75">
      <c r="A881" s="325" t="s">
        <v>93</v>
      </c>
      <c r="B881" s="25" t="s">
        <v>654</v>
      </c>
      <c r="C881" s="26" t="s">
        <v>654</v>
      </c>
      <c r="D881" s="54"/>
    </row>
    <row r="882" spans="1:4" s="1" customFormat="1" ht="12.75">
      <c r="A882" s="326" t="s">
        <v>639</v>
      </c>
      <c r="B882" s="21" t="s">
        <v>719</v>
      </c>
      <c r="C882" s="22" t="s">
        <v>719</v>
      </c>
      <c r="D882" s="54"/>
    </row>
    <row r="883" spans="1:4" s="1" customFormat="1" ht="12.75">
      <c r="A883" s="325" t="s">
        <v>96</v>
      </c>
      <c r="B883" s="25" t="s">
        <v>719</v>
      </c>
      <c r="C883" s="26" t="s">
        <v>719</v>
      </c>
      <c r="D883" s="54"/>
    </row>
    <row r="884" spans="1:4" s="1" customFormat="1" ht="12.75">
      <c r="A884" s="326" t="s">
        <v>538</v>
      </c>
      <c r="B884" s="21" t="s">
        <v>51</v>
      </c>
      <c r="C884" s="22" t="s">
        <v>51</v>
      </c>
      <c r="D884" s="54"/>
    </row>
    <row r="885" spans="1:4" s="1" customFormat="1" ht="12.75">
      <c r="A885" s="325" t="s">
        <v>101</v>
      </c>
      <c r="B885" s="25" t="s">
        <v>884</v>
      </c>
      <c r="C885" s="26" t="s">
        <v>884</v>
      </c>
      <c r="D885" s="54"/>
    </row>
    <row r="886" spans="1:4" s="1" customFormat="1" ht="12.75">
      <c r="A886" s="326" t="s">
        <v>102</v>
      </c>
      <c r="B886" s="21" t="s">
        <v>719</v>
      </c>
      <c r="C886" s="22" t="s">
        <v>719</v>
      </c>
      <c r="D886" s="54"/>
    </row>
    <row r="887" spans="1:4" s="1" customFormat="1" ht="12.75">
      <c r="A887" s="325" t="s">
        <v>119</v>
      </c>
      <c r="B887" s="25" t="s">
        <v>638</v>
      </c>
      <c r="C887" s="26" t="s">
        <v>638</v>
      </c>
      <c r="D887" s="54"/>
    </row>
    <row r="888" spans="1:4" s="1" customFormat="1" ht="12.75">
      <c r="A888" s="326" t="s">
        <v>107</v>
      </c>
      <c r="B888" s="21" t="s">
        <v>843</v>
      </c>
      <c r="C888" s="22" t="s">
        <v>843</v>
      </c>
      <c r="D888" s="54"/>
    </row>
    <row r="889" spans="1:4" s="1" customFormat="1" ht="12.75">
      <c r="A889" s="325" t="s">
        <v>108</v>
      </c>
      <c r="B889" s="25">
        <v>22.4</v>
      </c>
      <c r="C889" s="26">
        <v>21.9</v>
      </c>
      <c r="D889" s="54"/>
    </row>
    <row r="890" spans="1:4" s="1" customFormat="1" ht="12.75">
      <c r="A890" s="326" t="s">
        <v>774</v>
      </c>
      <c r="B890" s="21" t="s">
        <v>773</v>
      </c>
      <c r="C890" s="22" t="s">
        <v>773</v>
      </c>
      <c r="D890" s="54"/>
    </row>
    <row r="891" spans="1:4" s="1" customFormat="1" ht="12.75">
      <c r="A891" s="325" t="s">
        <v>844</v>
      </c>
      <c r="B891" s="186" t="s">
        <v>773</v>
      </c>
      <c r="C891" s="304" t="s">
        <v>773</v>
      </c>
      <c r="D891" s="54"/>
    </row>
    <row r="892" spans="1:4" s="1" customFormat="1" ht="12.75">
      <c r="A892" s="326" t="s">
        <v>775</v>
      </c>
      <c r="B892" s="21" t="s">
        <v>773</v>
      </c>
      <c r="C892" s="22" t="s">
        <v>773</v>
      </c>
      <c r="D892" s="54"/>
    </row>
    <row r="893" spans="1:4" s="1" customFormat="1" ht="12.75">
      <c r="A893" s="325" t="s">
        <v>855</v>
      </c>
      <c r="B893" s="25">
        <v>65</v>
      </c>
      <c r="C893" s="26">
        <v>70</v>
      </c>
      <c r="D893" s="54"/>
    </row>
    <row r="894" spans="1:4" s="1" customFormat="1" ht="12.75">
      <c r="A894" s="359" t="s">
        <v>847</v>
      </c>
      <c r="B894" s="45">
        <v>12</v>
      </c>
      <c r="C894" s="32">
        <v>9</v>
      </c>
      <c r="D894" s="54"/>
    </row>
    <row r="895" ht="30" customHeight="1"/>
    <row r="896" spans="1:3" s="1" customFormat="1" ht="33" customHeight="1">
      <c r="A896" s="346" t="s">
        <v>885</v>
      </c>
      <c r="B896" s="346"/>
      <c r="C896" s="346"/>
    </row>
    <row r="897" spans="1:5" s="104" customFormat="1" ht="16.5" customHeight="1">
      <c r="A897" s="234" t="s">
        <v>757</v>
      </c>
      <c r="B897" s="157" t="s">
        <v>758</v>
      </c>
      <c r="C897" s="159" t="s">
        <v>758</v>
      </c>
      <c r="E897" s="316"/>
    </row>
    <row r="898" spans="1:3" ht="13.5" customHeight="1">
      <c r="A898" s="20"/>
      <c r="B898" s="48">
        <v>42331</v>
      </c>
      <c r="C898" s="168">
        <v>42333</v>
      </c>
    </row>
    <row r="899" spans="1:3" ht="9" customHeight="1">
      <c r="A899" s="24"/>
      <c r="B899" s="25"/>
      <c r="C899" s="26"/>
    </row>
    <row r="900" spans="1:4" ht="12.75" customHeight="1">
      <c r="A900" s="326" t="s">
        <v>91</v>
      </c>
      <c r="B900" s="21">
        <v>7.32</v>
      </c>
      <c r="C900" s="22">
        <v>7.29</v>
      </c>
      <c r="D900" s="54"/>
    </row>
    <row r="901" spans="1:4" ht="12.75" customHeight="1">
      <c r="A901" s="325" t="s">
        <v>849</v>
      </c>
      <c r="B901" s="25">
        <v>476</v>
      </c>
      <c r="C901" s="26">
        <v>463</v>
      </c>
      <c r="D901" s="54"/>
    </row>
    <row r="902" spans="1:4" ht="12.75" customHeight="1">
      <c r="A902" s="326" t="s">
        <v>355</v>
      </c>
      <c r="B902" s="21">
        <v>22.3</v>
      </c>
      <c r="C902" s="22">
        <v>20</v>
      </c>
      <c r="D902" s="54"/>
    </row>
    <row r="903" spans="1:4" ht="12.75" customHeight="1">
      <c r="A903" s="325" t="s">
        <v>353</v>
      </c>
      <c r="B903" s="25">
        <v>69.9</v>
      </c>
      <c r="C903" s="26">
        <v>61.5</v>
      </c>
      <c r="D903" s="54"/>
    </row>
    <row r="904" spans="1:4" ht="12.75" customHeight="1">
      <c r="A904" s="326" t="s">
        <v>354</v>
      </c>
      <c r="B904" s="21">
        <v>13.51</v>
      </c>
      <c r="C904" s="22">
        <v>12.69</v>
      </c>
      <c r="D904" s="54"/>
    </row>
    <row r="905" spans="1:4" ht="12.75" customHeight="1">
      <c r="A905" s="325" t="s">
        <v>853</v>
      </c>
      <c r="B905" s="25">
        <v>1043</v>
      </c>
      <c r="C905" s="26">
        <v>1059</v>
      </c>
      <c r="D905" s="54"/>
    </row>
    <row r="906" spans="1:4" ht="12.75" customHeight="1">
      <c r="A906" s="326" t="s">
        <v>80</v>
      </c>
      <c r="B906" s="21" t="s">
        <v>763</v>
      </c>
      <c r="C906" s="22" t="s">
        <v>763</v>
      </c>
      <c r="D906" s="54"/>
    </row>
    <row r="907" spans="1:4" ht="12.75" customHeight="1">
      <c r="A907" s="325" t="s">
        <v>764</v>
      </c>
      <c r="B907" s="186" t="s">
        <v>763</v>
      </c>
      <c r="C907" s="304" t="s">
        <v>763</v>
      </c>
      <c r="D907" s="54"/>
    </row>
    <row r="908" spans="1:4" ht="12.75" customHeight="1">
      <c r="A908" s="326" t="s">
        <v>765</v>
      </c>
      <c r="B908" s="21" t="s">
        <v>763</v>
      </c>
      <c r="C908" s="22" t="s">
        <v>763</v>
      </c>
      <c r="D908" s="54"/>
    </row>
    <row r="909" spans="1:4" ht="12.75" customHeight="1">
      <c r="A909" s="325" t="s">
        <v>505</v>
      </c>
      <c r="B909" s="25">
        <v>0.21</v>
      </c>
      <c r="C909" s="26">
        <v>0.2</v>
      </c>
      <c r="D909" s="54"/>
    </row>
    <row r="910" spans="1:4" ht="12.75" customHeight="1">
      <c r="A910" s="326" t="s">
        <v>171</v>
      </c>
      <c r="B910" s="21">
        <v>28.4</v>
      </c>
      <c r="C910" s="22">
        <v>30.1</v>
      </c>
      <c r="D910" s="54"/>
    </row>
    <row r="911" spans="1:4" ht="12.75" customHeight="1">
      <c r="A911" s="325" t="s">
        <v>356</v>
      </c>
      <c r="B911" s="25" t="s">
        <v>94</v>
      </c>
      <c r="C911" s="26" t="s">
        <v>94</v>
      </c>
      <c r="D911" s="54"/>
    </row>
    <row r="912" spans="1:4" ht="12.75" customHeight="1">
      <c r="A912" s="326" t="s">
        <v>766</v>
      </c>
      <c r="B912" s="21">
        <v>34.75</v>
      </c>
      <c r="C912" s="22">
        <v>39.55</v>
      </c>
      <c r="D912" s="54"/>
    </row>
    <row r="913" spans="1:4" ht="12.75" customHeight="1">
      <c r="A913" s="325" t="s">
        <v>767</v>
      </c>
      <c r="B913" s="25">
        <v>15.56</v>
      </c>
      <c r="C913" s="26">
        <v>12.23</v>
      </c>
      <c r="D913" s="54"/>
    </row>
    <row r="914" spans="1:4" ht="12.75" customHeight="1">
      <c r="A914" s="326" t="s">
        <v>768</v>
      </c>
      <c r="B914" s="21">
        <v>7.91</v>
      </c>
      <c r="C914" s="22">
        <v>10.16</v>
      </c>
      <c r="D914" s="54"/>
    </row>
    <row r="915" spans="1:4" ht="12.75" customHeight="1">
      <c r="A915" s="325" t="s">
        <v>769</v>
      </c>
      <c r="B915" s="25">
        <v>82.95</v>
      </c>
      <c r="C915" s="26">
        <v>89.15</v>
      </c>
      <c r="D915" s="54"/>
    </row>
    <row r="916" spans="1:4" ht="12.75" customHeight="1">
      <c r="A916" s="326" t="s">
        <v>360</v>
      </c>
      <c r="B916" s="21" t="s">
        <v>94</v>
      </c>
      <c r="C916" s="22" t="s">
        <v>94</v>
      </c>
      <c r="D916" s="54"/>
    </row>
    <row r="917" spans="1:4" ht="12.75" customHeight="1">
      <c r="A917" s="325" t="s">
        <v>854</v>
      </c>
      <c r="B917" s="25">
        <v>1.03</v>
      </c>
      <c r="C917" s="26">
        <v>1.06</v>
      </c>
      <c r="D917" s="54"/>
    </row>
    <row r="918" spans="1:4" ht="12.75" customHeight="1">
      <c r="A918" s="326" t="s">
        <v>772</v>
      </c>
      <c r="B918" s="21" t="s">
        <v>773</v>
      </c>
      <c r="C918" s="22" t="s">
        <v>773</v>
      </c>
      <c r="D918" s="54"/>
    </row>
    <row r="919" spans="1:4" ht="12.75" customHeight="1">
      <c r="A919" s="325" t="s">
        <v>99</v>
      </c>
      <c r="B919" s="25" t="s">
        <v>94</v>
      </c>
      <c r="C919" s="26" t="s">
        <v>94</v>
      </c>
      <c r="D919" s="54"/>
    </row>
    <row r="920" spans="1:4" ht="12.75" customHeight="1">
      <c r="A920" s="326" t="s">
        <v>504</v>
      </c>
      <c r="B920" s="21" t="s">
        <v>843</v>
      </c>
      <c r="C920" s="22" t="s">
        <v>843</v>
      </c>
      <c r="D920" s="54"/>
    </row>
    <row r="921" spans="1:4" ht="12.75" customHeight="1">
      <c r="A921" s="325" t="s">
        <v>93</v>
      </c>
      <c r="B921" s="25" t="s">
        <v>654</v>
      </c>
      <c r="C921" s="26" t="s">
        <v>654</v>
      </c>
      <c r="D921" s="54"/>
    </row>
    <row r="922" spans="1:4" ht="12.75" customHeight="1">
      <c r="A922" s="326" t="s">
        <v>639</v>
      </c>
      <c r="B922" s="21" t="s">
        <v>719</v>
      </c>
      <c r="C922" s="22" t="s">
        <v>719</v>
      </c>
      <c r="D922" s="54"/>
    </row>
    <row r="923" spans="1:4" ht="12.75" customHeight="1">
      <c r="A923" s="325" t="s">
        <v>96</v>
      </c>
      <c r="B923" s="25" t="s">
        <v>719</v>
      </c>
      <c r="C923" s="26" t="s">
        <v>719</v>
      </c>
      <c r="D923" s="54"/>
    </row>
    <row r="924" spans="1:4" ht="12.75" customHeight="1">
      <c r="A924" s="326" t="s">
        <v>538</v>
      </c>
      <c r="B924" s="21" t="s">
        <v>51</v>
      </c>
      <c r="C924" s="22" t="s">
        <v>51</v>
      </c>
      <c r="D924" s="54"/>
    </row>
    <row r="925" spans="1:4" ht="12.75" customHeight="1">
      <c r="A925" s="325" t="s">
        <v>101</v>
      </c>
      <c r="B925" s="25" t="s">
        <v>884</v>
      </c>
      <c r="C925" s="26" t="s">
        <v>884</v>
      </c>
      <c r="D925" s="54"/>
    </row>
    <row r="926" spans="1:4" ht="12.75" customHeight="1">
      <c r="A926" s="326" t="s">
        <v>102</v>
      </c>
      <c r="B926" s="21" t="s">
        <v>719</v>
      </c>
      <c r="C926" s="22" t="s">
        <v>719</v>
      </c>
      <c r="D926" s="54"/>
    </row>
    <row r="927" spans="1:4" ht="12.75" customHeight="1">
      <c r="A927" s="325" t="s">
        <v>119</v>
      </c>
      <c r="B927" s="25" t="s">
        <v>638</v>
      </c>
      <c r="C927" s="26" t="s">
        <v>638</v>
      </c>
      <c r="D927" s="54"/>
    </row>
    <row r="928" spans="1:4" ht="12.75" customHeight="1">
      <c r="A928" s="326" t="s">
        <v>107</v>
      </c>
      <c r="B928" s="21" t="s">
        <v>843</v>
      </c>
      <c r="C928" s="22" t="s">
        <v>843</v>
      </c>
      <c r="D928" s="54"/>
    </row>
    <row r="929" spans="1:4" ht="12.75" customHeight="1">
      <c r="A929" s="325" t="s">
        <v>108</v>
      </c>
      <c r="B929" s="25">
        <v>21.5</v>
      </c>
      <c r="C929" s="26">
        <v>21.9</v>
      </c>
      <c r="D929" s="54"/>
    </row>
    <row r="930" spans="1:4" ht="12.75" customHeight="1">
      <c r="A930" s="326" t="s">
        <v>774</v>
      </c>
      <c r="B930" s="21">
        <v>0</v>
      </c>
      <c r="C930" s="22">
        <v>0</v>
      </c>
      <c r="D930" s="54"/>
    </row>
    <row r="931" spans="1:4" ht="12.75" customHeight="1">
      <c r="A931" s="325" t="s">
        <v>844</v>
      </c>
      <c r="B931" s="25">
        <v>0</v>
      </c>
      <c r="C931" s="26">
        <v>0</v>
      </c>
      <c r="D931" s="54"/>
    </row>
    <row r="932" spans="1:4" ht="12.75" customHeight="1">
      <c r="A932" s="326" t="s">
        <v>775</v>
      </c>
      <c r="B932" s="21">
        <v>0</v>
      </c>
      <c r="C932" s="22">
        <v>0</v>
      </c>
      <c r="D932" s="54"/>
    </row>
    <row r="933" spans="1:3" ht="12.75" customHeight="1">
      <c r="A933" s="325" t="s">
        <v>855</v>
      </c>
      <c r="B933" s="25">
        <v>0</v>
      </c>
      <c r="C933" s="464" t="str">
        <f>+PROPER("STIMATE 7")</f>
        <v>Stimate 7</v>
      </c>
    </row>
    <row r="934" spans="1:4" ht="12.75" customHeight="1">
      <c r="A934" s="359" t="s">
        <v>847</v>
      </c>
      <c r="B934" s="45">
        <v>0</v>
      </c>
      <c r="C934" s="465" t="str">
        <f>+PROPER("STIMATE 9")</f>
        <v>Stimate 9</v>
      </c>
      <c r="D934" s="54"/>
    </row>
    <row r="935" ht="30" customHeight="1"/>
    <row r="936" spans="1:4" s="1" customFormat="1" ht="32.25" customHeight="1">
      <c r="A936" s="346" t="s">
        <v>886</v>
      </c>
      <c r="B936" s="346"/>
      <c r="C936" s="346"/>
      <c r="D936" s="54"/>
    </row>
    <row r="937" spans="1:4" s="1" customFormat="1" ht="15.75" customHeight="1">
      <c r="A937" s="234" t="s">
        <v>757</v>
      </c>
      <c r="B937" s="157" t="s">
        <v>758</v>
      </c>
      <c r="C937" s="159" t="s">
        <v>758</v>
      </c>
      <c r="D937" s="54"/>
    </row>
    <row r="938" spans="1:4" s="1" customFormat="1" ht="12" customHeight="1">
      <c r="A938" s="234"/>
      <c r="B938" s="17" t="s">
        <v>887</v>
      </c>
      <c r="C938" s="168">
        <v>42359</v>
      </c>
      <c r="D938" s="54"/>
    </row>
    <row r="939" spans="1:3" s="11" customFormat="1" ht="9" customHeight="1">
      <c r="A939" s="243"/>
      <c r="B939" s="299"/>
      <c r="C939" s="244"/>
    </row>
    <row r="940" spans="1:4" s="1" customFormat="1" ht="12.75">
      <c r="A940" s="326" t="s">
        <v>91</v>
      </c>
      <c r="B940" s="21">
        <v>7.11</v>
      </c>
      <c r="C940" s="22">
        <v>7.09</v>
      </c>
      <c r="D940" s="54"/>
    </row>
    <row r="941" spans="1:4" s="1" customFormat="1" ht="12.75">
      <c r="A941" s="325" t="s">
        <v>849</v>
      </c>
      <c r="B941" s="25">
        <v>507</v>
      </c>
      <c r="C941" s="26">
        <v>454</v>
      </c>
      <c r="D941" s="54"/>
    </row>
    <row r="942" spans="1:4" s="1" customFormat="1" ht="12.75">
      <c r="A942" s="326" t="s">
        <v>355</v>
      </c>
      <c r="B942" s="21">
        <v>25.5</v>
      </c>
      <c r="C942" s="22">
        <v>33.5</v>
      </c>
      <c r="D942" s="54"/>
    </row>
    <row r="943" spans="1:4" s="1" customFormat="1" ht="12.75">
      <c r="A943" s="325" t="s">
        <v>353</v>
      </c>
      <c r="B943" s="25">
        <v>89.36</v>
      </c>
      <c r="C943" s="26">
        <v>120.8</v>
      </c>
      <c r="D943" s="54"/>
    </row>
    <row r="944" spans="1:4" s="1" customFormat="1" ht="12.75">
      <c r="A944" s="326" t="s">
        <v>354</v>
      </c>
      <c r="B944" s="21">
        <v>10.87</v>
      </c>
      <c r="C944" s="22">
        <v>12.75</v>
      </c>
      <c r="D944" s="54"/>
    </row>
    <row r="945" spans="1:4" s="1" customFormat="1" ht="12.75">
      <c r="A945" s="325" t="s">
        <v>853</v>
      </c>
      <c r="B945" s="25">
        <v>1014</v>
      </c>
      <c r="C945" s="26">
        <v>1155</v>
      </c>
      <c r="D945" s="54"/>
    </row>
    <row r="946" spans="1:4" s="1" customFormat="1" ht="12.75">
      <c r="A946" s="326" t="s">
        <v>80</v>
      </c>
      <c r="B946" s="21" t="s">
        <v>763</v>
      </c>
      <c r="C946" s="22" t="s">
        <v>763</v>
      </c>
      <c r="D946" s="54"/>
    </row>
    <row r="947" spans="1:4" s="1" customFormat="1" ht="12.75">
      <c r="A947" s="466" t="s">
        <v>764</v>
      </c>
      <c r="B947" s="167" t="s">
        <v>763</v>
      </c>
      <c r="C947" s="467" t="s">
        <v>763</v>
      </c>
      <c r="D947" s="54"/>
    </row>
    <row r="948" spans="1:4" s="1" customFormat="1" ht="24.75">
      <c r="A948" s="326" t="s">
        <v>765</v>
      </c>
      <c r="B948" s="21" t="s">
        <v>888</v>
      </c>
      <c r="C948" s="22" t="s">
        <v>888</v>
      </c>
      <c r="D948" s="54"/>
    </row>
    <row r="949" spans="1:4" s="1" customFormat="1" ht="12.75">
      <c r="A949" s="325" t="s">
        <v>505</v>
      </c>
      <c r="B949" s="25">
        <v>0.21</v>
      </c>
      <c r="C949" s="26">
        <v>0.2</v>
      </c>
      <c r="D949" s="54"/>
    </row>
    <row r="950" spans="1:4" s="1" customFormat="1" ht="12.75">
      <c r="A950" s="326" t="s">
        <v>171</v>
      </c>
      <c r="B950" s="21">
        <v>30.1</v>
      </c>
      <c r="C950" s="22">
        <v>35.76</v>
      </c>
      <c r="D950" s="54"/>
    </row>
    <row r="951" spans="1:4" s="1" customFormat="1" ht="12.75">
      <c r="A951" s="325" t="s">
        <v>356</v>
      </c>
      <c r="B951" s="25" t="s">
        <v>94</v>
      </c>
      <c r="C951" s="26" t="s">
        <v>94</v>
      </c>
      <c r="D951" s="54"/>
    </row>
    <row r="952" spans="1:4" s="1" customFormat="1" ht="12.75">
      <c r="A952" s="326" t="s">
        <v>766</v>
      </c>
      <c r="B952" s="21">
        <v>39.55</v>
      </c>
      <c r="C952" s="22">
        <v>36</v>
      </c>
      <c r="D952" s="54"/>
    </row>
    <row r="953" spans="1:4" s="1" customFormat="1" ht="12.75">
      <c r="A953" s="325" t="s">
        <v>767</v>
      </c>
      <c r="B953" s="25">
        <v>26.3</v>
      </c>
      <c r="C953" s="26">
        <v>24.55</v>
      </c>
      <c r="D953" s="54"/>
    </row>
    <row r="954" spans="1:4" s="1" customFormat="1" ht="12.75">
      <c r="A954" s="326" t="s">
        <v>768</v>
      </c>
      <c r="B954" s="21">
        <v>8.1</v>
      </c>
      <c r="C954" s="143">
        <v>10.75</v>
      </c>
      <c r="D954" s="54"/>
    </row>
    <row r="955" spans="1:4" s="1" customFormat="1" ht="12.75">
      <c r="A955" s="325" t="s">
        <v>769</v>
      </c>
      <c r="B955" s="25">
        <v>89.15</v>
      </c>
      <c r="C955" s="26">
        <v>126.71</v>
      </c>
      <c r="D955" s="54"/>
    </row>
    <row r="956" spans="1:4" s="1" customFormat="1" ht="12.75">
      <c r="A956" s="326" t="s">
        <v>360</v>
      </c>
      <c r="B956" s="21" t="s">
        <v>94</v>
      </c>
      <c r="C956" s="22" t="s">
        <v>94</v>
      </c>
      <c r="D956" s="54"/>
    </row>
    <row r="957" spans="1:4" s="1" customFormat="1" ht="12.75">
      <c r="A957" s="325" t="s">
        <v>854</v>
      </c>
      <c r="B957" s="25">
        <v>1.06</v>
      </c>
      <c r="C957" s="26">
        <v>0.96</v>
      </c>
      <c r="D957" s="54"/>
    </row>
    <row r="958" spans="1:4" s="1" customFormat="1" ht="12.75">
      <c r="A958" s="326" t="s">
        <v>772</v>
      </c>
      <c r="B958" s="21" t="s">
        <v>773</v>
      </c>
      <c r="C958" s="22" t="s">
        <v>773</v>
      </c>
      <c r="D958" s="54"/>
    </row>
    <row r="959" spans="1:4" s="1" customFormat="1" ht="12.75">
      <c r="A959" s="325" t="s">
        <v>99</v>
      </c>
      <c r="B959" s="25" t="s">
        <v>94</v>
      </c>
      <c r="C959" s="26" t="s">
        <v>94</v>
      </c>
      <c r="D959" s="54"/>
    </row>
    <row r="960" spans="1:4" s="1" customFormat="1" ht="12.75">
      <c r="A960" s="326" t="s">
        <v>504</v>
      </c>
      <c r="B960" s="21" t="s">
        <v>843</v>
      </c>
      <c r="C960" s="22" t="s">
        <v>843</v>
      </c>
      <c r="D960" s="54"/>
    </row>
    <row r="961" spans="1:4" s="1" customFormat="1" ht="12.75">
      <c r="A961" s="325" t="s">
        <v>93</v>
      </c>
      <c r="B961" s="25" t="s">
        <v>654</v>
      </c>
      <c r="C961" s="26" t="s">
        <v>654</v>
      </c>
      <c r="D961" s="54"/>
    </row>
    <row r="962" spans="1:4" s="1" customFormat="1" ht="12.75">
      <c r="A962" s="326" t="s">
        <v>639</v>
      </c>
      <c r="B962" s="21" t="s">
        <v>719</v>
      </c>
      <c r="C962" s="22" t="s">
        <v>719</v>
      </c>
      <c r="D962" s="54"/>
    </row>
    <row r="963" spans="1:4" s="1" customFormat="1" ht="12.75">
      <c r="A963" s="325" t="s">
        <v>96</v>
      </c>
      <c r="B963" s="25" t="s">
        <v>719</v>
      </c>
      <c r="C963" s="26" t="s">
        <v>719</v>
      </c>
      <c r="D963" s="54"/>
    </row>
    <row r="964" spans="1:4" s="1" customFormat="1" ht="12.75">
      <c r="A964" s="326" t="s">
        <v>538</v>
      </c>
      <c r="B964" s="21" t="s">
        <v>51</v>
      </c>
      <c r="C964" s="22" t="s">
        <v>51</v>
      </c>
      <c r="D964" s="54"/>
    </row>
    <row r="965" spans="1:4" s="1" customFormat="1" ht="12.75">
      <c r="A965" s="325" t="s">
        <v>101</v>
      </c>
      <c r="B965" s="25" t="s">
        <v>884</v>
      </c>
      <c r="C965" s="26" t="s">
        <v>884</v>
      </c>
      <c r="D965" s="54"/>
    </row>
    <row r="966" spans="1:4" s="1" customFormat="1" ht="12.75">
      <c r="A966" s="326" t="s">
        <v>102</v>
      </c>
      <c r="B966" s="21" t="s">
        <v>719</v>
      </c>
      <c r="C966" s="22" t="s">
        <v>719</v>
      </c>
      <c r="D966" s="54"/>
    </row>
    <row r="967" spans="1:4" s="1" customFormat="1" ht="12.75">
      <c r="A967" s="325" t="s">
        <v>119</v>
      </c>
      <c r="B967" s="25" t="s">
        <v>638</v>
      </c>
      <c r="C967" s="26" t="s">
        <v>638</v>
      </c>
      <c r="D967" s="54"/>
    </row>
    <row r="968" spans="1:4" s="1" customFormat="1" ht="12.75">
      <c r="A968" s="326" t="s">
        <v>107</v>
      </c>
      <c r="B968" s="21" t="s">
        <v>843</v>
      </c>
      <c r="C968" s="22" t="s">
        <v>843</v>
      </c>
      <c r="D968" s="54"/>
    </row>
    <row r="969" spans="1:4" s="1" customFormat="1" ht="12.75">
      <c r="A969" s="325" t="s">
        <v>108</v>
      </c>
      <c r="B969" s="25">
        <v>21.9</v>
      </c>
      <c r="C969" s="26">
        <v>21.9</v>
      </c>
      <c r="D969" s="54"/>
    </row>
    <row r="970" spans="1:4" s="1" customFormat="1" ht="12.75">
      <c r="A970" s="326" t="s">
        <v>774</v>
      </c>
      <c r="B970" s="21">
        <v>0</v>
      </c>
      <c r="C970" s="22">
        <v>0</v>
      </c>
      <c r="D970" s="54"/>
    </row>
    <row r="971" spans="1:4" s="1" customFormat="1" ht="12.75">
      <c r="A971" s="325" t="s">
        <v>844</v>
      </c>
      <c r="B971" s="25">
        <v>0</v>
      </c>
      <c r="C971" s="26">
        <v>0</v>
      </c>
      <c r="D971" s="54"/>
    </row>
    <row r="972" spans="1:4" s="1" customFormat="1" ht="12.75">
      <c r="A972" s="326" t="s">
        <v>775</v>
      </c>
      <c r="B972" s="21">
        <v>0</v>
      </c>
      <c r="C972" s="22">
        <v>0</v>
      </c>
      <c r="D972" s="54"/>
    </row>
    <row r="973" spans="1:4" s="1" customFormat="1" ht="24.75">
      <c r="A973" s="325" t="s">
        <v>889</v>
      </c>
      <c r="B973" s="25" t="s">
        <v>890</v>
      </c>
      <c r="C973" s="26">
        <v>21</v>
      </c>
      <c r="D973" s="54"/>
    </row>
    <row r="974" spans="1:4" s="1" customFormat="1" ht="24.75">
      <c r="A974" s="359" t="s">
        <v>891</v>
      </c>
      <c r="B974" s="45">
        <v>0</v>
      </c>
      <c r="C974" s="32">
        <v>15</v>
      </c>
      <c r="D974" s="54"/>
    </row>
    <row r="975" ht="30" customHeight="1"/>
    <row r="976" spans="1:18" s="11" customFormat="1" ht="27" customHeight="1">
      <c r="A976" s="344" t="s">
        <v>715</v>
      </c>
      <c r="B976" s="344"/>
      <c r="C976" s="344"/>
      <c r="D976" s="344"/>
      <c r="E976" s="344"/>
      <c r="F976" s="344"/>
      <c r="G976" s="344"/>
      <c r="H976" s="344"/>
      <c r="I976" s="344"/>
      <c r="J976" s="344"/>
      <c r="K976" s="345"/>
      <c r="L976" s="345"/>
      <c r="M976" s="345"/>
      <c r="N976" s="345"/>
      <c r="O976" s="345"/>
      <c r="P976" s="345"/>
      <c r="Q976" s="345"/>
      <c r="R976" s="345"/>
    </row>
    <row r="977" spans="1:18" ht="30.75" customHeight="1">
      <c r="A977" s="127"/>
      <c r="B977" s="127"/>
      <c r="C977" s="127"/>
      <c r="D977" s="127"/>
      <c r="E977" s="378"/>
      <c r="F977" s="127"/>
      <c r="G977" s="127"/>
      <c r="H977" s="127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</row>
    <row r="978" spans="1:18" ht="25.5" customHeight="1">
      <c r="A978" s="468" t="s">
        <v>892</v>
      </c>
      <c r="B978" s="468"/>
      <c r="C978" s="468"/>
      <c r="D978" s="468"/>
      <c r="E978" s="468"/>
      <c r="F978" s="468"/>
      <c r="G978" s="468"/>
      <c r="H978" s="468"/>
      <c r="I978" s="468"/>
      <c r="J978" s="468"/>
      <c r="K978" s="469"/>
      <c r="L978" s="469"/>
      <c r="M978" s="469"/>
      <c r="N978" s="469"/>
      <c r="O978" s="469"/>
      <c r="P978" s="469"/>
      <c r="Q978" s="469"/>
      <c r="R978" s="469"/>
    </row>
    <row r="979" spans="1:10" s="104" customFormat="1" ht="26.25" customHeight="1">
      <c r="A979" s="234" t="s">
        <v>757</v>
      </c>
      <c r="B979" s="157" t="s">
        <v>893</v>
      </c>
      <c r="C979" s="157"/>
      <c r="D979" s="470" t="s">
        <v>894</v>
      </c>
      <c r="E979" s="470"/>
      <c r="F979" s="157" t="s">
        <v>895</v>
      </c>
      <c r="G979" s="470" t="s">
        <v>896</v>
      </c>
      <c r="H979" s="470"/>
      <c r="I979" s="159" t="s">
        <v>897</v>
      </c>
      <c r="J979" s="159"/>
    </row>
    <row r="980" spans="1:10" s="104" customFormat="1" ht="20.25" customHeight="1">
      <c r="A980" s="234"/>
      <c r="B980" s="204">
        <v>42383</v>
      </c>
      <c r="C980" s="204">
        <v>42397</v>
      </c>
      <c r="D980" s="471">
        <v>42411</v>
      </c>
      <c r="E980" s="472">
        <v>42425</v>
      </c>
      <c r="F980" s="204">
        <v>42444</v>
      </c>
      <c r="G980" s="471">
        <v>42475</v>
      </c>
      <c r="H980" s="472">
        <v>42486</v>
      </c>
      <c r="I980" s="204">
        <v>42503</v>
      </c>
      <c r="J980" s="292">
        <v>42509</v>
      </c>
    </row>
    <row r="981" spans="1:10" s="104" customFormat="1" ht="9.75" customHeight="1">
      <c r="A981" s="473"/>
      <c r="B981" s="102"/>
      <c r="C981" s="102"/>
      <c r="D981" s="474"/>
      <c r="E981" s="475"/>
      <c r="F981" s="102"/>
      <c r="G981" s="474"/>
      <c r="H981" s="475"/>
      <c r="I981" s="102"/>
      <c r="J981" s="103"/>
    </row>
    <row r="982" spans="1:10" ht="12.75">
      <c r="A982" s="326" t="s">
        <v>91</v>
      </c>
      <c r="B982" s="21">
        <v>7.29</v>
      </c>
      <c r="C982" s="21">
        <v>6.95</v>
      </c>
      <c r="D982" s="476">
        <v>7.21</v>
      </c>
      <c r="E982" s="477">
        <v>7.15</v>
      </c>
      <c r="F982" s="21">
        <v>7.37</v>
      </c>
      <c r="G982" s="476">
        <v>7.44</v>
      </c>
      <c r="H982" s="477">
        <v>7.41</v>
      </c>
      <c r="I982" s="21">
        <v>7.5</v>
      </c>
      <c r="J982" s="22">
        <v>7.31</v>
      </c>
    </row>
    <row r="983" spans="1:10" ht="12.75">
      <c r="A983" s="325" t="s">
        <v>849</v>
      </c>
      <c r="B983" s="25">
        <v>465</v>
      </c>
      <c r="C983" s="25">
        <v>506</v>
      </c>
      <c r="D983" s="478">
        <v>498</v>
      </c>
      <c r="E983" s="479">
        <v>482</v>
      </c>
      <c r="F983" s="25">
        <v>514</v>
      </c>
      <c r="G983" s="478">
        <v>542</v>
      </c>
      <c r="H983" s="479">
        <v>555</v>
      </c>
      <c r="I983" s="25">
        <v>498</v>
      </c>
      <c r="J983" s="26">
        <v>564</v>
      </c>
    </row>
    <row r="984" spans="1:10" ht="12.75">
      <c r="A984" s="326" t="s">
        <v>355</v>
      </c>
      <c r="B984" s="21">
        <v>25.6</v>
      </c>
      <c r="C984" s="21">
        <v>23.7</v>
      </c>
      <c r="D984" s="476">
        <v>25.2</v>
      </c>
      <c r="E984" s="477">
        <v>24.6</v>
      </c>
      <c r="F984" s="21">
        <v>25.5</v>
      </c>
      <c r="G984" s="476">
        <v>23.08</v>
      </c>
      <c r="H984" s="477">
        <v>23</v>
      </c>
      <c r="I984" s="21">
        <v>28.4</v>
      </c>
      <c r="J984" s="22">
        <v>31</v>
      </c>
    </row>
    <row r="985" spans="1:10" ht="12.75">
      <c r="A985" s="325" t="s">
        <v>353</v>
      </c>
      <c r="B985" s="25">
        <v>89.19</v>
      </c>
      <c r="C985" s="25">
        <v>83.92</v>
      </c>
      <c r="D985" s="478">
        <v>87.71</v>
      </c>
      <c r="E985" s="479">
        <v>85.22</v>
      </c>
      <c r="F985" s="25">
        <v>89.22</v>
      </c>
      <c r="G985" s="478">
        <v>81.05</v>
      </c>
      <c r="H985" s="479">
        <v>80.85</v>
      </c>
      <c r="I985" s="25">
        <v>106.12</v>
      </c>
      <c r="J985" s="26">
        <v>118.33</v>
      </c>
    </row>
    <row r="986" spans="1:10" ht="12.75">
      <c r="A986" s="326" t="s">
        <v>354</v>
      </c>
      <c r="B986" s="21">
        <v>11.22</v>
      </c>
      <c r="C986" s="21">
        <v>9.8</v>
      </c>
      <c r="D986" s="476">
        <v>10.97</v>
      </c>
      <c r="E986" s="477">
        <v>19.9</v>
      </c>
      <c r="F986" s="21">
        <v>10.93</v>
      </c>
      <c r="G986" s="476">
        <v>11.29</v>
      </c>
      <c r="H986" s="477">
        <v>12.01</v>
      </c>
      <c r="I986" s="21">
        <v>9.03</v>
      </c>
      <c r="J986" s="22">
        <v>8.52</v>
      </c>
    </row>
    <row r="987" spans="1:10" ht="12.75">
      <c r="A987" s="325" t="s">
        <v>853</v>
      </c>
      <c r="B987" s="25">
        <v>1016</v>
      </c>
      <c r="C987" s="25">
        <v>1035</v>
      </c>
      <c r="D987" s="478">
        <v>1222</v>
      </c>
      <c r="E987" s="479">
        <v>930</v>
      </c>
      <c r="F987" s="25">
        <v>734</v>
      </c>
      <c r="G987" s="478">
        <v>940</v>
      </c>
      <c r="H987" s="479">
        <v>945</v>
      </c>
      <c r="I987" s="25">
        <v>977</v>
      </c>
      <c r="J987" s="26">
        <v>897</v>
      </c>
    </row>
    <row r="988" spans="1:10" ht="12.75">
      <c r="A988" s="326" t="s">
        <v>80</v>
      </c>
      <c r="B988" s="21" t="s">
        <v>763</v>
      </c>
      <c r="C988" s="21" t="s">
        <v>763</v>
      </c>
      <c r="D988" s="476" t="s">
        <v>763</v>
      </c>
      <c r="E988" s="477" t="s">
        <v>763</v>
      </c>
      <c r="F988" s="21" t="s">
        <v>763</v>
      </c>
      <c r="G988" s="476" t="s">
        <v>763</v>
      </c>
      <c r="H988" s="477" t="s">
        <v>763</v>
      </c>
      <c r="I988" s="21" t="s">
        <v>763</v>
      </c>
      <c r="J988" s="22" t="s">
        <v>763</v>
      </c>
    </row>
    <row r="989" spans="1:10" ht="12.75">
      <c r="A989" s="325" t="s">
        <v>764</v>
      </c>
      <c r="B989" s="25" t="s">
        <v>763</v>
      </c>
      <c r="C989" s="25" t="s">
        <v>763</v>
      </c>
      <c r="D989" s="478" t="s">
        <v>763</v>
      </c>
      <c r="E989" s="479" t="s">
        <v>763</v>
      </c>
      <c r="F989" s="25" t="s">
        <v>763</v>
      </c>
      <c r="G989" s="478" t="s">
        <v>763</v>
      </c>
      <c r="H989" s="479" t="s">
        <v>763</v>
      </c>
      <c r="I989" s="25" t="s">
        <v>763</v>
      </c>
      <c r="J989" s="26" t="s">
        <v>763</v>
      </c>
    </row>
    <row r="990" spans="1:10" ht="24.75">
      <c r="A990" s="326" t="s">
        <v>765</v>
      </c>
      <c r="B990" s="21" t="s">
        <v>898</v>
      </c>
      <c r="C990" s="21" t="s">
        <v>898</v>
      </c>
      <c r="D990" s="476" t="s">
        <v>898</v>
      </c>
      <c r="E990" s="477" t="s">
        <v>898</v>
      </c>
      <c r="F990" s="21" t="s">
        <v>898</v>
      </c>
      <c r="G990" s="476" t="s">
        <v>898</v>
      </c>
      <c r="H990" s="477" t="s">
        <v>763</v>
      </c>
      <c r="I990" s="21" t="s">
        <v>763</v>
      </c>
      <c r="J990" s="22" t="s">
        <v>763</v>
      </c>
    </row>
    <row r="991" spans="1:10" ht="12.75">
      <c r="A991" s="325" t="s">
        <v>505</v>
      </c>
      <c r="B991" s="25">
        <v>0.2</v>
      </c>
      <c r="C991" s="25">
        <v>0.2</v>
      </c>
      <c r="D991" s="478">
        <v>0.2</v>
      </c>
      <c r="E991" s="479">
        <v>0.01</v>
      </c>
      <c r="F991" s="25">
        <v>0.2</v>
      </c>
      <c r="G991" s="478" t="s">
        <v>94</v>
      </c>
      <c r="H991" s="479" t="s">
        <v>94</v>
      </c>
      <c r="I991" s="25" t="s">
        <v>94</v>
      </c>
      <c r="J991" s="26">
        <v>0.04</v>
      </c>
    </row>
    <row r="992" spans="1:10" ht="12.75">
      <c r="A992" s="326" t="s">
        <v>171</v>
      </c>
      <c r="B992" s="21">
        <v>15.68</v>
      </c>
      <c r="C992" s="21">
        <v>4.47</v>
      </c>
      <c r="D992" s="476">
        <v>13.95</v>
      </c>
      <c r="E992" s="477">
        <v>21</v>
      </c>
      <c r="F992" s="21">
        <v>26.87</v>
      </c>
      <c r="G992" s="476">
        <v>23.32</v>
      </c>
      <c r="H992" s="477">
        <v>23.11</v>
      </c>
      <c r="I992" s="21">
        <v>12.54</v>
      </c>
      <c r="J992" s="22">
        <v>11.66</v>
      </c>
    </row>
    <row r="993" spans="1:10" ht="12.75">
      <c r="A993" s="325" t="s">
        <v>356</v>
      </c>
      <c r="B993" s="25" t="s">
        <v>94</v>
      </c>
      <c r="C993" s="25" t="s">
        <v>94</v>
      </c>
      <c r="D993" s="478" t="s">
        <v>94</v>
      </c>
      <c r="E993" s="479">
        <v>0.04</v>
      </c>
      <c r="F993" s="25" t="s">
        <v>94</v>
      </c>
      <c r="G993" s="478" t="s">
        <v>94</v>
      </c>
      <c r="H993" s="479" t="s">
        <v>94</v>
      </c>
      <c r="I993" s="25">
        <v>0.01</v>
      </c>
      <c r="J993" s="26">
        <v>0.01</v>
      </c>
    </row>
    <row r="994" spans="1:10" ht="12.75">
      <c r="A994" s="326" t="s">
        <v>766</v>
      </c>
      <c r="B994" s="21">
        <v>19.93</v>
      </c>
      <c r="C994" s="21">
        <v>5.58</v>
      </c>
      <c r="D994" s="476">
        <v>26.58</v>
      </c>
      <c r="E994" s="477">
        <v>26.21</v>
      </c>
      <c r="F994" s="21">
        <v>24.64</v>
      </c>
      <c r="G994" s="476">
        <v>25.99</v>
      </c>
      <c r="H994" s="477">
        <v>26</v>
      </c>
      <c r="I994" s="21">
        <v>22.57</v>
      </c>
      <c r="J994" s="22">
        <v>21.26</v>
      </c>
    </row>
    <row r="995" spans="1:10" ht="12.75">
      <c r="A995" s="325" t="s">
        <v>767</v>
      </c>
      <c r="B995" s="25">
        <v>25.64</v>
      </c>
      <c r="C995" s="25">
        <v>25.8</v>
      </c>
      <c r="D995" s="478">
        <v>27.29</v>
      </c>
      <c r="E995" s="479">
        <v>27.97</v>
      </c>
      <c r="F995" s="25">
        <v>21.44</v>
      </c>
      <c r="G995" s="478">
        <v>29.34</v>
      </c>
      <c r="H995" s="479">
        <v>27.12</v>
      </c>
      <c r="I995" s="25">
        <v>27.32</v>
      </c>
      <c r="J995" s="26">
        <v>19.3</v>
      </c>
    </row>
    <row r="996" spans="1:10" ht="12.75">
      <c r="A996" s="326" t="s">
        <v>768</v>
      </c>
      <c r="B996" s="21">
        <v>7.88</v>
      </c>
      <c r="C996" s="21">
        <v>8.06</v>
      </c>
      <c r="D996" s="476">
        <v>6.99</v>
      </c>
      <c r="E996" s="477">
        <v>7.23</v>
      </c>
      <c r="F996" s="21">
        <v>7.61</v>
      </c>
      <c r="G996" s="476">
        <v>6.92</v>
      </c>
      <c r="H996" s="477">
        <v>6.75</v>
      </c>
      <c r="I996" s="21">
        <v>6.08</v>
      </c>
      <c r="J996" s="22">
        <v>6.48</v>
      </c>
    </row>
    <row r="997" spans="1:10" ht="12.75">
      <c r="A997" s="325" t="s">
        <v>769</v>
      </c>
      <c r="B997" s="25">
        <v>79.33</v>
      </c>
      <c r="C997" s="25">
        <v>75.34</v>
      </c>
      <c r="D997" s="478">
        <v>5.97</v>
      </c>
      <c r="E997" s="479">
        <v>23.04</v>
      </c>
      <c r="F997" s="25">
        <v>33.34</v>
      </c>
      <c r="G997" s="478">
        <v>37.04</v>
      </c>
      <c r="H997" s="479">
        <v>36.12</v>
      </c>
      <c r="I997" s="25">
        <v>47.64</v>
      </c>
      <c r="J997" s="26">
        <v>45.94</v>
      </c>
    </row>
    <row r="998" spans="1:10" ht="12.75">
      <c r="A998" s="326" t="s">
        <v>360</v>
      </c>
      <c r="B998" s="21" t="s">
        <v>94</v>
      </c>
      <c r="C998" s="21" t="s">
        <v>94</v>
      </c>
      <c r="D998" s="476" t="s">
        <v>94</v>
      </c>
      <c r="E998" s="477" t="s">
        <v>94</v>
      </c>
      <c r="F998" s="21">
        <v>13.34</v>
      </c>
      <c r="G998" s="476" t="s">
        <v>94</v>
      </c>
      <c r="H998" s="477" t="s">
        <v>94</v>
      </c>
      <c r="I998" s="21" t="s">
        <v>94</v>
      </c>
      <c r="J998" s="22" t="s">
        <v>94</v>
      </c>
    </row>
    <row r="999" spans="1:10" ht="12.75">
      <c r="A999" s="325" t="s">
        <v>854</v>
      </c>
      <c r="B999" s="25">
        <v>0.27</v>
      </c>
      <c r="C999" s="25">
        <v>0.67</v>
      </c>
      <c r="D999" s="478">
        <v>0.49</v>
      </c>
      <c r="E999" s="479">
        <v>0.76</v>
      </c>
      <c r="F999" s="25">
        <v>0.93</v>
      </c>
      <c r="G999" s="478">
        <v>1.18</v>
      </c>
      <c r="H999" s="479">
        <v>0.92</v>
      </c>
      <c r="I999" s="25">
        <v>0.59</v>
      </c>
      <c r="J999" s="26">
        <v>0.73</v>
      </c>
    </row>
    <row r="1000" spans="1:10" ht="12.75">
      <c r="A1000" s="326" t="s">
        <v>772</v>
      </c>
      <c r="B1000" s="21" t="s">
        <v>773</v>
      </c>
      <c r="C1000" s="21" t="s">
        <v>773</v>
      </c>
      <c r="D1000" s="476" t="s">
        <v>773</v>
      </c>
      <c r="E1000" s="477" t="s">
        <v>773</v>
      </c>
      <c r="F1000" s="21" t="s">
        <v>773</v>
      </c>
      <c r="G1000" s="476" t="s">
        <v>773</v>
      </c>
      <c r="H1000" s="477" t="s">
        <v>773</v>
      </c>
      <c r="I1000" s="21" t="s">
        <v>773</v>
      </c>
      <c r="J1000" s="22" t="s">
        <v>773</v>
      </c>
    </row>
    <row r="1001" spans="1:10" ht="12.75">
      <c r="A1001" s="325" t="s">
        <v>99</v>
      </c>
      <c r="B1001" s="25" t="s">
        <v>94</v>
      </c>
      <c r="C1001" s="25" t="s">
        <v>654</v>
      </c>
      <c r="D1001" s="478" t="s">
        <v>654</v>
      </c>
      <c r="E1001" s="479" t="s">
        <v>654</v>
      </c>
      <c r="F1001" s="25" t="s">
        <v>654</v>
      </c>
      <c r="G1001" s="478" t="s">
        <v>654</v>
      </c>
      <c r="H1001" s="479" t="s">
        <v>654</v>
      </c>
      <c r="I1001" s="25" t="s">
        <v>654</v>
      </c>
      <c r="J1001" s="26" t="s">
        <v>654</v>
      </c>
    </row>
    <row r="1002" spans="1:10" ht="12.75">
      <c r="A1002" s="326" t="s">
        <v>504</v>
      </c>
      <c r="B1002" s="21" t="s">
        <v>843</v>
      </c>
      <c r="C1002" s="21" t="s">
        <v>654</v>
      </c>
      <c r="D1002" s="476" t="s">
        <v>654</v>
      </c>
      <c r="E1002" s="477" t="s">
        <v>654</v>
      </c>
      <c r="F1002" s="21" t="s">
        <v>654</v>
      </c>
      <c r="G1002" s="476" t="s">
        <v>654</v>
      </c>
      <c r="H1002" s="477" t="s">
        <v>654</v>
      </c>
      <c r="I1002" s="21" t="s">
        <v>654</v>
      </c>
      <c r="J1002" s="22" t="s">
        <v>654</v>
      </c>
    </row>
    <row r="1003" spans="1:10" ht="12.75">
      <c r="A1003" s="325" t="s">
        <v>93</v>
      </c>
      <c r="B1003" s="25" t="s">
        <v>654</v>
      </c>
      <c r="C1003" s="25" t="s">
        <v>654</v>
      </c>
      <c r="D1003" s="478" t="s">
        <v>654</v>
      </c>
      <c r="E1003" s="479" t="s">
        <v>654</v>
      </c>
      <c r="F1003" s="25">
        <v>7.5</v>
      </c>
      <c r="G1003" s="478" t="s">
        <v>654</v>
      </c>
      <c r="H1003" s="479" t="s">
        <v>654</v>
      </c>
      <c r="I1003" s="25" t="s">
        <v>654</v>
      </c>
      <c r="J1003" s="26" t="s">
        <v>654</v>
      </c>
    </row>
    <row r="1004" spans="1:10" ht="12.75">
      <c r="A1004" s="326" t="s">
        <v>639</v>
      </c>
      <c r="B1004" s="21" t="s">
        <v>719</v>
      </c>
      <c r="C1004" s="21" t="s">
        <v>719</v>
      </c>
      <c r="D1004" s="476" t="s">
        <v>719</v>
      </c>
      <c r="E1004" s="477" t="s">
        <v>719</v>
      </c>
      <c r="F1004" s="21" t="s">
        <v>719</v>
      </c>
      <c r="G1004" s="476" t="s">
        <v>719</v>
      </c>
      <c r="H1004" s="477" t="s">
        <v>719</v>
      </c>
      <c r="I1004" s="21" t="s">
        <v>719</v>
      </c>
      <c r="J1004" s="22" t="s">
        <v>719</v>
      </c>
    </row>
    <row r="1005" spans="1:10" ht="12.75">
      <c r="A1005" s="325" t="s">
        <v>96</v>
      </c>
      <c r="B1005" s="25" t="s">
        <v>719</v>
      </c>
      <c r="C1005" s="25" t="s">
        <v>719</v>
      </c>
      <c r="D1005" s="478" t="s">
        <v>719</v>
      </c>
      <c r="E1005" s="479" t="s">
        <v>719</v>
      </c>
      <c r="F1005" s="25" t="s">
        <v>719</v>
      </c>
      <c r="G1005" s="478" t="s">
        <v>719</v>
      </c>
      <c r="H1005" s="479" t="s">
        <v>719</v>
      </c>
      <c r="I1005" s="25" t="s">
        <v>719</v>
      </c>
      <c r="J1005" s="26" t="s">
        <v>719</v>
      </c>
    </row>
    <row r="1006" spans="1:10" ht="12.75">
      <c r="A1006" s="326" t="s">
        <v>538</v>
      </c>
      <c r="B1006" s="21" t="s">
        <v>51</v>
      </c>
      <c r="C1006" s="21" t="s">
        <v>51</v>
      </c>
      <c r="D1006" s="476" t="s">
        <v>51</v>
      </c>
      <c r="E1006" s="477" t="s">
        <v>51</v>
      </c>
      <c r="F1006" s="21" t="s">
        <v>51</v>
      </c>
      <c r="G1006" s="476" t="s">
        <v>51</v>
      </c>
      <c r="H1006" s="477" t="s">
        <v>51</v>
      </c>
      <c r="I1006" s="21" t="s">
        <v>51</v>
      </c>
      <c r="J1006" s="22" t="s">
        <v>51</v>
      </c>
    </row>
    <row r="1007" spans="1:10" ht="12.75">
      <c r="A1007" s="325" t="s">
        <v>101</v>
      </c>
      <c r="B1007" s="25" t="s">
        <v>884</v>
      </c>
      <c r="C1007" s="25" t="s">
        <v>654</v>
      </c>
      <c r="D1007" s="478" t="s">
        <v>654</v>
      </c>
      <c r="E1007" s="479" t="s">
        <v>654</v>
      </c>
      <c r="F1007" s="25" t="s">
        <v>654</v>
      </c>
      <c r="G1007" s="478" t="s">
        <v>654</v>
      </c>
      <c r="H1007" s="479" t="s">
        <v>654</v>
      </c>
      <c r="I1007" s="25" t="s">
        <v>654</v>
      </c>
      <c r="J1007" s="26" t="s">
        <v>654</v>
      </c>
    </row>
    <row r="1008" spans="1:10" ht="12.75">
      <c r="A1008" s="326" t="s">
        <v>102</v>
      </c>
      <c r="B1008" s="21" t="s">
        <v>719</v>
      </c>
      <c r="C1008" s="21" t="s">
        <v>654</v>
      </c>
      <c r="D1008" s="476" t="s">
        <v>654</v>
      </c>
      <c r="E1008" s="477" t="s">
        <v>654</v>
      </c>
      <c r="F1008" s="21" t="s">
        <v>654</v>
      </c>
      <c r="G1008" s="476">
        <v>1.7</v>
      </c>
      <c r="H1008" s="477">
        <v>1.5</v>
      </c>
      <c r="I1008" s="21">
        <v>1.5</v>
      </c>
      <c r="J1008" s="22">
        <v>329</v>
      </c>
    </row>
    <row r="1009" spans="1:10" ht="12.75">
      <c r="A1009" s="325" t="s">
        <v>119</v>
      </c>
      <c r="B1009" s="25" t="s">
        <v>638</v>
      </c>
      <c r="C1009" s="25" t="s">
        <v>843</v>
      </c>
      <c r="D1009" s="478" t="s">
        <v>843</v>
      </c>
      <c r="E1009" s="479" t="s">
        <v>843</v>
      </c>
      <c r="F1009" s="25" t="s">
        <v>654</v>
      </c>
      <c r="G1009" s="478" t="s">
        <v>654</v>
      </c>
      <c r="H1009" s="479" t="s">
        <v>654</v>
      </c>
      <c r="I1009" s="25" t="s">
        <v>654</v>
      </c>
      <c r="J1009" s="26" t="s">
        <v>654</v>
      </c>
    </row>
    <row r="1010" spans="1:10" ht="12.75">
      <c r="A1010" s="326" t="s">
        <v>107</v>
      </c>
      <c r="B1010" s="21" t="s">
        <v>843</v>
      </c>
      <c r="C1010" s="21" t="s">
        <v>843</v>
      </c>
      <c r="D1010" s="476" t="s">
        <v>843</v>
      </c>
      <c r="E1010" s="477" t="s">
        <v>843</v>
      </c>
      <c r="F1010" s="21" t="s">
        <v>843</v>
      </c>
      <c r="G1010" s="476" t="s">
        <v>843</v>
      </c>
      <c r="H1010" s="477" t="s">
        <v>843</v>
      </c>
      <c r="I1010" s="21" t="s">
        <v>843</v>
      </c>
      <c r="J1010" s="22" t="s">
        <v>843</v>
      </c>
    </row>
    <row r="1011" spans="1:10" ht="12.75">
      <c r="A1011" s="325" t="s">
        <v>108</v>
      </c>
      <c r="B1011" s="25">
        <v>20.3</v>
      </c>
      <c r="C1011" s="25">
        <v>21.3</v>
      </c>
      <c r="D1011" s="478">
        <v>20.6</v>
      </c>
      <c r="E1011" s="479">
        <v>22.4</v>
      </c>
      <c r="F1011" s="25">
        <v>22.4</v>
      </c>
      <c r="G1011" s="478">
        <v>22.4</v>
      </c>
      <c r="H1011" s="479">
        <v>22.1</v>
      </c>
      <c r="I1011" s="25">
        <v>22.1</v>
      </c>
      <c r="J1011" s="26">
        <v>22.1</v>
      </c>
    </row>
    <row r="1012" spans="1:10" ht="12.75">
      <c r="A1012" s="326" t="s">
        <v>899</v>
      </c>
      <c r="B1012" s="21">
        <v>0</v>
      </c>
      <c r="C1012" s="21">
        <v>0</v>
      </c>
      <c r="D1012" s="476">
        <v>0</v>
      </c>
      <c r="E1012" s="477">
        <v>0</v>
      </c>
      <c r="F1012" s="21">
        <v>0</v>
      </c>
      <c r="G1012" s="476">
        <v>0</v>
      </c>
      <c r="H1012" s="477">
        <v>0</v>
      </c>
      <c r="I1012" s="21">
        <v>0</v>
      </c>
      <c r="J1012" s="22">
        <v>0</v>
      </c>
    </row>
    <row r="1013" spans="1:10" ht="24.75">
      <c r="A1013" s="325" t="s">
        <v>900</v>
      </c>
      <c r="B1013" s="25" t="s">
        <v>890</v>
      </c>
      <c r="C1013" s="25">
        <v>0</v>
      </c>
      <c r="D1013" s="478">
        <v>0</v>
      </c>
      <c r="E1013" s="479">
        <v>0</v>
      </c>
      <c r="F1013" s="25" t="s">
        <v>901</v>
      </c>
      <c r="G1013" s="478">
        <v>0</v>
      </c>
      <c r="H1013" s="479">
        <v>0</v>
      </c>
      <c r="I1013" s="25">
        <v>0</v>
      </c>
      <c r="J1013" s="26" t="s">
        <v>902</v>
      </c>
    </row>
    <row r="1014" spans="1:10" ht="12.75">
      <c r="A1014" s="326" t="s">
        <v>903</v>
      </c>
      <c r="B1014" s="21">
        <v>0</v>
      </c>
      <c r="C1014" s="21">
        <v>0</v>
      </c>
      <c r="D1014" s="476">
        <v>0</v>
      </c>
      <c r="E1014" s="477">
        <v>0</v>
      </c>
      <c r="F1014" s="21">
        <v>0</v>
      </c>
      <c r="G1014" s="476">
        <v>0</v>
      </c>
      <c r="H1014" s="477">
        <v>0</v>
      </c>
      <c r="I1014" s="21">
        <v>0</v>
      </c>
      <c r="J1014" s="22">
        <v>0</v>
      </c>
    </row>
    <row r="1015" spans="1:10" ht="24.75">
      <c r="A1015" s="325" t="s">
        <v>889</v>
      </c>
      <c r="B1015" s="25">
        <v>0</v>
      </c>
      <c r="C1015" s="25" t="s">
        <v>904</v>
      </c>
      <c r="D1015" s="478" t="s">
        <v>890</v>
      </c>
      <c r="E1015" s="479" t="s">
        <v>905</v>
      </c>
      <c r="F1015" s="25" t="s">
        <v>890</v>
      </c>
      <c r="G1015" s="478">
        <v>81</v>
      </c>
      <c r="H1015" s="479">
        <v>80</v>
      </c>
      <c r="I1015" s="25">
        <v>260</v>
      </c>
      <c r="J1015" s="26" t="s">
        <v>833</v>
      </c>
    </row>
    <row r="1016" spans="1:10" ht="24.75">
      <c r="A1016" s="359" t="s">
        <v>906</v>
      </c>
      <c r="B1016" s="45">
        <v>0</v>
      </c>
      <c r="C1016" s="45" t="s">
        <v>904</v>
      </c>
      <c r="D1016" s="480">
        <v>0</v>
      </c>
      <c r="E1016" s="481" t="s">
        <v>907</v>
      </c>
      <c r="F1016" s="45">
        <v>0</v>
      </c>
      <c r="G1016" s="480" t="s">
        <v>905</v>
      </c>
      <c r="H1016" s="481" t="s">
        <v>908</v>
      </c>
      <c r="I1016" s="45">
        <v>160</v>
      </c>
      <c r="J1016" s="32" t="s">
        <v>833</v>
      </c>
    </row>
    <row r="1017" s="1" customFormat="1" ht="30" customHeight="1">
      <c r="D1017" s="54"/>
    </row>
    <row r="1018" spans="1:9" ht="29.25" customHeight="1">
      <c r="A1018" s="468" t="s">
        <v>892</v>
      </c>
      <c r="B1018" s="468"/>
      <c r="C1018" s="468"/>
      <c r="D1018" s="468"/>
      <c r="E1018" s="468"/>
      <c r="F1018" s="468"/>
      <c r="G1018" s="468"/>
      <c r="H1018" s="468"/>
      <c r="I1018" s="468"/>
    </row>
    <row r="1019" spans="1:9" ht="29.25" customHeight="1">
      <c r="A1019" s="234" t="s">
        <v>757</v>
      </c>
      <c r="B1019" s="482" t="s">
        <v>909</v>
      </c>
      <c r="C1019" s="482"/>
      <c r="D1019" s="157" t="s">
        <v>910</v>
      </c>
      <c r="E1019" s="157"/>
      <c r="F1019" s="483" t="s">
        <v>911</v>
      </c>
      <c r="G1019" s="483"/>
      <c r="H1019" s="37" t="s">
        <v>912</v>
      </c>
      <c r="I1019" s="37"/>
    </row>
    <row r="1020" spans="1:9" ht="29.25" customHeight="1">
      <c r="A1020" s="234"/>
      <c r="B1020" s="484">
        <v>42538</v>
      </c>
      <c r="C1020" s="485">
        <v>42551</v>
      </c>
      <c r="D1020" s="48">
        <v>42559</v>
      </c>
      <c r="E1020" s="48">
        <v>42581</v>
      </c>
      <c r="F1020" s="471">
        <v>42586</v>
      </c>
      <c r="G1020" s="485">
        <v>42619</v>
      </c>
      <c r="H1020" s="204">
        <v>42749</v>
      </c>
      <c r="I1020" s="292">
        <v>42758</v>
      </c>
    </row>
    <row r="1021" spans="1:9" ht="14.25" customHeight="1">
      <c r="A1021" s="473"/>
      <c r="B1021" s="474"/>
      <c r="C1021" s="475"/>
      <c r="D1021" s="102"/>
      <c r="E1021" s="102"/>
      <c r="F1021" s="474"/>
      <c r="G1021" s="475"/>
      <c r="H1021" s="102"/>
      <c r="I1021" s="103"/>
    </row>
    <row r="1022" spans="1:9" ht="13.5" customHeight="1">
      <c r="A1022" s="326" t="s">
        <v>91</v>
      </c>
      <c r="B1022" s="476">
        <v>7.19</v>
      </c>
      <c r="C1022" s="477">
        <v>7.29</v>
      </c>
      <c r="D1022" s="21">
        <v>7.21</v>
      </c>
      <c r="E1022" s="21">
        <v>7.29</v>
      </c>
      <c r="F1022" s="476">
        <v>7.39</v>
      </c>
      <c r="G1022" s="477">
        <v>7.33</v>
      </c>
      <c r="H1022" s="21">
        <v>7.28</v>
      </c>
      <c r="I1022" s="22">
        <v>7.25</v>
      </c>
    </row>
    <row r="1023" spans="1:9" ht="13.5" customHeight="1">
      <c r="A1023" s="325" t="s">
        <v>849</v>
      </c>
      <c r="B1023" s="478">
        <v>520</v>
      </c>
      <c r="C1023" s="479">
        <v>474</v>
      </c>
      <c r="D1023" s="25">
        <v>490</v>
      </c>
      <c r="E1023" s="25">
        <v>508</v>
      </c>
      <c r="F1023" s="478">
        <v>522</v>
      </c>
      <c r="G1023" s="479">
        <v>472</v>
      </c>
      <c r="H1023" s="25">
        <v>500</v>
      </c>
      <c r="I1023" s="26">
        <v>525</v>
      </c>
    </row>
    <row r="1024" spans="1:9" ht="13.5" customHeight="1">
      <c r="A1024" s="326" t="s">
        <v>355</v>
      </c>
      <c r="B1024" s="476">
        <v>25.6</v>
      </c>
      <c r="C1024" s="477">
        <v>23.8</v>
      </c>
      <c r="D1024" s="21">
        <v>26.1</v>
      </c>
      <c r="E1024" s="21">
        <v>27.7</v>
      </c>
      <c r="F1024" s="476">
        <v>27</v>
      </c>
      <c r="G1024" s="477">
        <v>34.5</v>
      </c>
      <c r="H1024" s="21">
        <v>12.8</v>
      </c>
      <c r="I1024" s="22">
        <v>31.9</v>
      </c>
    </row>
    <row r="1025" spans="1:9" ht="13.5" customHeight="1">
      <c r="A1025" s="325" t="s">
        <v>353</v>
      </c>
      <c r="B1025" s="478">
        <v>97</v>
      </c>
      <c r="C1025" s="479">
        <v>89.83</v>
      </c>
      <c r="D1025" s="25">
        <v>98.3</v>
      </c>
      <c r="E1025" s="25">
        <v>105.15</v>
      </c>
      <c r="F1025" s="478">
        <v>101.07</v>
      </c>
      <c r="G1025" s="479">
        <v>130.92</v>
      </c>
      <c r="H1025" s="25">
        <v>50.49</v>
      </c>
      <c r="I1025" s="26">
        <v>113.81</v>
      </c>
    </row>
    <row r="1026" spans="1:9" ht="13.5" customHeight="1">
      <c r="A1026" s="326" t="s">
        <v>354</v>
      </c>
      <c r="B1026" s="476">
        <v>7.4</v>
      </c>
      <c r="C1026" s="477">
        <v>7.1</v>
      </c>
      <c r="D1026" s="21">
        <v>7.99</v>
      </c>
      <c r="E1026" s="21">
        <v>7.98</v>
      </c>
      <c r="F1026" s="476">
        <v>8.37</v>
      </c>
      <c r="G1026" s="477">
        <v>10.03</v>
      </c>
      <c r="H1026" s="21">
        <v>2.78</v>
      </c>
      <c r="I1026" s="22">
        <v>12.7</v>
      </c>
    </row>
    <row r="1027" spans="1:9" ht="13.5" customHeight="1">
      <c r="A1027" s="325" t="s">
        <v>853</v>
      </c>
      <c r="B1027" s="478">
        <v>883</v>
      </c>
      <c r="C1027" s="479">
        <v>996</v>
      </c>
      <c r="D1027" s="25">
        <v>912</v>
      </c>
      <c r="E1027" s="25">
        <v>745</v>
      </c>
      <c r="F1027" s="478">
        <v>776</v>
      </c>
      <c r="G1027" s="479">
        <v>857</v>
      </c>
      <c r="H1027" s="25">
        <v>906</v>
      </c>
      <c r="I1027" s="26">
        <v>754</v>
      </c>
    </row>
    <row r="1028" spans="1:9" ht="13.5" customHeight="1">
      <c r="A1028" s="326" t="s">
        <v>80</v>
      </c>
      <c r="B1028" s="476" t="s">
        <v>763</v>
      </c>
      <c r="C1028" s="477" t="s">
        <v>763</v>
      </c>
      <c r="D1028" s="21" t="s">
        <v>763</v>
      </c>
      <c r="E1028" s="21" t="s">
        <v>763</v>
      </c>
      <c r="F1028" s="476" t="s">
        <v>763</v>
      </c>
      <c r="G1028" s="477" t="s">
        <v>763</v>
      </c>
      <c r="H1028" s="21" t="s">
        <v>763</v>
      </c>
      <c r="I1028" s="22" t="s">
        <v>763</v>
      </c>
    </row>
    <row r="1029" spans="1:9" ht="13.5" customHeight="1">
      <c r="A1029" s="325" t="s">
        <v>764</v>
      </c>
      <c r="B1029" s="478" t="s">
        <v>763</v>
      </c>
      <c r="C1029" s="479" t="s">
        <v>763</v>
      </c>
      <c r="D1029" s="25" t="s">
        <v>763</v>
      </c>
      <c r="E1029" s="25" t="s">
        <v>763</v>
      </c>
      <c r="F1029" s="478" t="s">
        <v>763</v>
      </c>
      <c r="G1029" s="479" t="s">
        <v>763</v>
      </c>
      <c r="H1029" s="25" t="s">
        <v>763</v>
      </c>
      <c r="I1029" s="26" t="s">
        <v>763</v>
      </c>
    </row>
    <row r="1030" spans="1:9" ht="13.5" customHeight="1">
      <c r="A1030" s="326" t="s">
        <v>765</v>
      </c>
      <c r="B1030" s="476" t="s">
        <v>763</v>
      </c>
      <c r="C1030" s="477" t="s">
        <v>763</v>
      </c>
      <c r="D1030" s="21" t="s">
        <v>763</v>
      </c>
      <c r="E1030" s="21" t="s">
        <v>763</v>
      </c>
      <c r="F1030" s="476" t="s">
        <v>763</v>
      </c>
      <c r="G1030" s="477" t="s">
        <v>763</v>
      </c>
      <c r="H1030" s="21" t="s">
        <v>763</v>
      </c>
      <c r="I1030" s="22" t="s">
        <v>763</v>
      </c>
    </row>
    <row r="1031" spans="1:9" ht="13.5" customHeight="1">
      <c r="A1031" s="325" t="s">
        <v>505</v>
      </c>
      <c r="B1031" s="478">
        <v>0.05</v>
      </c>
      <c r="C1031" s="479">
        <v>0.04</v>
      </c>
      <c r="D1031" s="25" t="s">
        <v>94</v>
      </c>
      <c r="E1031" s="25" t="s">
        <v>94</v>
      </c>
      <c r="F1031" s="478" t="s">
        <v>94</v>
      </c>
      <c r="G1031" s="479" t="s">
        <v>94</v>
      </c>
      <c r="H1031" s="25" t="s">
        <v>640</v>
      </c>
      <c r="I1031" s="26">
        <v>0.05</v>
      </c>
    </row>
    <row r="1032" spans="1:9" ht="13.5" customHeight="1">
      <c r="A1032" s="326" t="s">
        <v>171</v>
      </c>
      <c r="B1032" s="476">
        <v>20.03</v>
      </c>
      <c r="C1032" s="477">
        <v>13.85</v>
      </c>
      <c r="D1032" s="21">
        <v>18.03</v>
      </c>
      <c r="E1032" s="21">
        <v>21.15</v>
      </c>
      <c r="F1032" s="476">
        <v>18.03</v>
      </c>
      <c r="G1032" s="477">
        <v>16</v>
      </c>
      <c r="H1032" s="21">
        <v>32.34</v>
      </c>
      <c r="I1032" s="22">
        <v>15.35</v>
      </c>
    </row>
    <row r="1033" spans="1:9" ht="13.5" customHeight="1">
      <c r="A1033" s="325" t="s">
        <v>356</v>
      </c>
      <c r="B1033" s="478" t="s">
        <v>94</v>
      </c>
      <c r="C1033" s="479" t="s">
        <v>94</v>
      </c>
      <c r="D1033" s="25" t="s">
        <v>94</v>
      </c>
      <c r="E1033" s="25" t="s">
        <v>94</v>
      </c>
      <c r="F1033" s="478" t="s">
        <v>94</v>
      </c>
      <c r="G1033" s="479" t="s">
        <v>94</v>
      </c>
      <c r="H1033" s="25" t="s">
        <v>94</v>
      </c>
      <c r="I1033" s="26" t="s">
        <v>94</v>
      </c>
    </row>
    <row r="1034" spans="1:9" ht="13.5" customHeight="1">
      <c r="A1034" s="326" t="s">
        <v>766</v>
      </c>
      <c r="B1034" s="476">
        <v>37.35</v>
      </c>
      <c r="C1034" s="477">
        <v>35.62</v>
      </c>
      <c r="D1034" s="21">
        <v>29.93</v>
      </c>
      <c r="E1034" s="21">
        <v>49.11</v>
      </c>
      <c r="F1034" s="476">
        <v>22.28</v>
      </c>
      <c r="G1034" s="477">
        <v>43.48</v>
      </c>
      <c r="H1034" s="21">
        <v>37.23</v>
      </c>
      <c r="I1034" s="22">
        <v>27.14</v>
      </c>
    </row>
    <row r="1035" spans="1:9" ht="13.5" customHeight="1">
      <c r="A1035" s="325" t="s">
        <v>767</v>
      </c>
      <c r="B1035" s="478">
        <v>13.78</v>
      </c>
      <c r="C1035" s="479">
        <v>10.77</v>
      </c>
      <c r="D1035" s="25">
        <v>13.72</v>
      </c>
      <c r="E1035" s="25">
        <v>15.27</v>
      </c>
      <c r="F1035" s="478">
        <v>13.2</v>
      </c>
      <c r="G1035" s="479">
        <v>27.54</v>
      </c>
      <c r="H1035" s="25">
        <v>18.96</v>
      </c>
      <c r="I1035" s="26">
        <v>17.37</v>
      </c>
    </row>
    <row r="1036" spans="1:9" ht="13.5" customHeight="1">
      <c r="A1036" s="326" t="s">
        <v>768</v>
      </c>
      <c r="B1036" s="476">
        <v>5.59</v>
      </c>
      <c r="C1036" s="477">
        <v>5.66</v>
      </c>
      <c r="D1036" s="21">
        <v>5.9</v>
      </c>
      <c r="E1036" s="21">
        <v>7.03</v>
      </c>
      <c r="F1036" s="476">
        <v>6.05</v>
      </c>
      <c r="G1036" s="477">
        <v>5.73</v>
      </c>
      <c r="H1036" s="21">
        <v>6.95</v>
      </c>
      <c r="I1036" s="22">
        <v>6.97</v>
      </c>
    </row>
    <row r="1037" spans="1:9" ht="13.5" customHeight="1">
      <c r="A1037" s="325" t="s">
        <v>769</v>
      </c>
      <c r="B1037" s="478">
        <v>88.61</v>
      </c>
      <c r="C1037" s="479">
        <v>89.57</v>
      </c>
      <c r="D1037" s="25">
        <v>87.23</v>
      </c>
      <c r="E1037" s="25">
        <v>27.92</v>
      </c>
      <c r="F1037" s="478">
        <v>26.05</v>
      </c>
      <c r="G1037" s="479">
        <v>29.05</v>
      </c>
      <c r="H1037" s="25">
        <v>47.13</v>
      </c>
      <c r="I1037" s="26">
        <v>38.01</v>
      </c>
    </row>
    <row r="1038" spans="1:9" ht="13.5" customHeight="1">
      <c r="A1038" s="326" t="s">
        <v>360</v>
      </c>
      <c r="B1038" s="476" t="s">
        <v>94</v>
      </c>
      <c r="C1038" s="477" t="s">
        <v>94</v>
      </c>
      <c r="D1038" s="21" t="s">
        <v>94</v>
      </c>
      <c r="E1038" s="21" t="s">
        <v>94</v>
      </c>
      <c r="F1038" s="476" t="s">
        <v>94</v>
      </c>
      <c r="G1038" s="477" t="s">
        <v>94</v>
      </c>
      <c r="H1038" s="21" t="s">
        <v>94</v>
      </c>
      <c r="I1038" s="22">
        <v>5.29</v>
      </c>
    </row>
    <row r="1039" spans="1:9" ht="13.5" customHeight="1">
      <c r="A1039" s="325" t="s">
        <v>854</v>
      </c>
      <c r="B1039" s="478">
        <v>0.72</v>
      </c>
      <c r="C1039" s="479">
        <v>0.35</v>
      </c>
      <c r="D1039" s="25">
        <v>0.73</v>
      </c>
      <c r="E1039" s="144">
        <v>1.13</v>
      </c>
      <c r="F1039" s="486">
        <v>1.49</v>
      </c>
      <c r="G1039" s="487">
        <v>0.39</v>
      </c>
      <c r="H1039" s="144">
        <v>0.77</v>
      </c>
      <c r="I1039" s="145">
        <v>0.5</v>
      </c>
    </row>
    <row r="1040" spans="1:9" ht="13.5" customHeight="1">
      <c r="A1040" s="326" t="s">
        <v>772</v>
      </c>
      <c r="B1040" s="476" t="s">
        <v>773</v>
      </c>
      <c r="C1040" s="477" t="s">
        <v>773</v>
      </c>
      <c r="D1040" s="21" t="s">
        <v>773</v>
      </c>
      <c r="E1040" s="21" t="s">
        <v>773</v>
      </c>
      <c r="F1040" s="476" t="s">
        <v>773</v>
      </c>
      <c r="G1040" s="477" t="s">
        <v>773</v>
      </c>
      <c r="H1040" s="21" t="s">
        <v>773</v>
      </c>
      <c r="I1040" s="22" t="s">
        <v>773</v>
      </c>
    </row>
    <row r="1041" spans="1:9" ht="13.5" customHeight="1">
      <c r="A1041" s="325" t="s">
        <v>99</v>
      </c>
      <c r="B1041" s="478" t="s">
        <v>654</v>
      </c>
      <c r="C1041" s="479" t="s">
        <v>654</v>
      </c>
      <c r="D1041" s="25" t="s">
        <v>654</v>
      </c>
      <c r="E1041" s="25" t="s">
        <v>654</v>
      </c>
      <c r="F1041" s="478" t="s">
        <v>654</v>
      </c>
      <c r="G1041" s="479" t="s">
        <v>654</v>
      </c>
      <c r="H1041" s="25" t="s">
        <v>638</v>
      </c>
      <c r="I1041" s="26" t="s">
        <v>638</v>
      </c>
    </row>
    <row r="1042" spans="1:9" ht="13.5" customHeight="1">
      <c r="A1042" s="326" t="s">
        <v>504</v>
      </c>
      <c r="B1042" s="476" t="s">
        <v>654</v>
      </c>
      <c r="C1042" s="477" t="s">
        <v>654</v>
      </c>
      <c r="D1042" s="21" t="s">
        <v>654</v>
      </c>
      <c r="E1042" s="21" t="s">
        <v>654</v>
      </c>
      <c r="F1042" s="476" t="s">
        <v>654</v>
      </c>
      <c r="G1042" s="477" t="s">
        <v>654</v>
      </c>
      <c r="H1042" s="21" t="s">
        <v>654</v>
      </c>
      <c r="I1042" s="22" t="s">
        <v>654</v>
      </c>
    </row>
    <row r="1043" spans="1:9" ht="13.5" customHeight="1">
      <c r="A1043" s="325" t="s">
        <v>93</v>
      </c>
      <c r="B1043" s="478" t="s">
        <v>654</v>
      </c>
      <c r="C1043" s="479" t="s">
        <v>654</v>
      </c>
      <c r="D1043" s="25" t="s">
        <v>654</v>
      </c>
      <c r="E1043" s="25" t="s">
        <v>654</v>
      </c>
      <c r="F1043" s="478" t="s">
        <v>654</v>
      </c>
      <c r="G1043" s="479" t="s">
        <v>654</v>
      </c>
      <c r="H1043" s="25" t="s">
        <v>654</v>
      </c>
      <c r="I1043" s="26" t="s">
        <v>654</v>
      </c>
    </row>
    <row r="1044" spans="1:9" ht="13.5" customHeight="1">
      <c r="A1044" s="326" t="s">
        <v>639</v>
      </c>
      <c r="B1044" s="476" t="s">
        <v>719</v>
      </c>
      <c r="C1044" s="477" t="s">
        <v>719</v>
      </c>
      <c r="D1044" s="21" t="s">
        <v>719</v>
      </c>
      <c r="E1044" s="21" t="s">
        <v>719</v>
      </c>
      <c r="F1044" s="476" t="s">
        <v>719</v>
      </c>
      <c r="G1044" s="477" t="s">
        <v>719</v>
      </c>
      <c r="H1044" s="21" t="s">
        <v>133</v>
      </c>
      <c r="I1044" s="22" t="s">
        <v>133</v>
      </c>
    </row>
    <row r="1045" spans="1:9" ht="13.5" customHeight="1">
      <c r="A1045" s="325" t="s">
        <v>96</v>
      </c>
      <c r="B1045" s="478" t="s">
        <v>719</v>
      </c>
      <c r="C1045" s="479" t="s">
        <v>719</v>
      </c>
      <c r="D1045" s="25" t="s">
        <v>719</v>
      </c>
      <c r="E1045" s="25" t="s">
        <v>719</v>
      </c>
      <c r="F1045" s="478" t="s">
        <v>719</v>
      </c>
      <c r="G1045" s="479" t="s">
        <v>719</v>
      </c>
      <c r="H1045" s="25" t="s">
        <v>719</v>
      </c>
      <c r="I1045" s="26" t="s">
        <v>719</v>
      </c>
    </row>
    <row r="1046" spans="1:9" ht="13.5" customHeight="1">
      <c r="A1046" s="326" t="s">
        <v>538</v>
      </c>
      <c r="B1046" s="476" t="s">
        <v>51</v>
      </c>
      <c r="C1046" s="477" t="s">
        <v>51</v>
      </c>
      <c r="D1046" s="21" t="s">
        <v>51</v>
      </c>
      <c r="E1046" s="21" t="s">
        <v>51</v>
      </c>
      <c r="F1046" s="476" t="s">
        <v>51</v>
      </c>
      <c r="G1046" s="477" t="s">
        <v>51</v>
      </c>
      <c r="H1046" s="21" t="s">
        <v>51</v>
      </c>
      <c r="I1046" s="22" t="s">
        <v>51</v>
      </c>
    </row>
    <row r="1047" spans="1:9" ht="13.5" customHeight="1">
      <c r="A1047" s="325" t="s">
        <v>101</v>
      </c>
      <c r="B1047" s="478" t="s">
        <v>654</v>
      </c>
      <c r="C1047" s="479" t="s">
        <v>654</v>
      </c>
      <c r="D1047" s="25" t="s">
        <v>654</v>
      </c>
      <c r="E1047" s="25" t="s">
        <v>654</v>
      </c>
      <c r="F1047" s="478" t="s">
        <v>654</v>
      </c>
      <c r="G1047" s="479" t="s">
        <v>654</v>
      </c>
      <c r="H1047" s="25" t="s">
        <v>913</v>
      </c>
      <c r="I1047" s="26" t="s">
        <v>913</v>
      </c>
    </row>
    <row r="1048" spans="1:9" ht="13.5" customHeight="1">
      <c r="A1048" s="326" t="s">
        <v>102</v>
      </c>
      <c r="B1048" s="476" t="s">
        <v>654</v>
      </c>
      <c r="C1048" s="477" t="s">
        <v>654</v>
      </c>
      <c r="D1048" s="21" t="s">
        <v>654</v>
      </c>
      <c r="E1048" s="21" t="s">
        <v>654</v>
      </c>
      <c r="F1048" s="476" t="s">
        <v>654</v>
      </c>
      <c r="G1048" s="477" t="s">
        <v>654</v>
      </c>
      <c r="H1048" s="21" t="s">
        <v>843</v>
      </c>
      <c r="I1048" s="22" t="s">
        <v>843</v>
      </c>
    </row>
    <row r="1049" spans="1:9" ht="13.5" customHeight="1">
      <c r="A1049" s="325" t="s">
        <v>119</v>
      </c>
      <c r="B1049" s="478" t="s">
        <v>654</v>
      </c>
      <c r="C1049" s="479" t="s">
        <v>654</v>
      </c>
      <c r="D1049" s="25" t="s">
        <v>654</v>
      </c>
      <c r="E1049" s="25" t="s">
        <v>654</v>
      </c>
      <c r="F1049" s="478" t="s">
        <v>654</v>
      </c>
      <c r="G1049" s="479" t="s">
        <v>654</v>
      </c>
      <c r="H1049" s="25" t="s">
        <v>843</v>
      </c>
      <c r="I1049" s="26" t="s">
        <v>843</v>
      </c>
    </row>
    <row r="1050" spans="1:9" ht="13.5" customHeight="1">
      <c r="A1050" s="326" t="s">
        <v>107</v>
      </c>
      <c r="B1050" s="476" t="s">
        <v>843</v>
      </c>
      <c r="C1050" s="477" t="s">
        <v>654</v>
      </c>
      <c r="D1050" s="21" t="s">
        <v>654</v>
      </c>
      <c r="E1050" s="21" t="s">
        <v>654</v>
      </c>
      <c r="F1050" s="476" t="s">
        <v>654</v>
      </c>
      <c r="G1050" s="477" t="s">
        <v>654</v>
      </c>
      <c r="H1050" s="21" t="s">
        <v>133</v>
      </c>
      <c r="I1050" s="22" t="s">
        <v>133</v>
      </c>
    </row>
    <row r="1051" spans="1:9" ht="13.5" customHeight="1">
      <c r="A1051" s="325" t="s">
        <v>108</v>
      </c>
      <c r="B1051" s="478" t="s">
        <v>654</v>
      </c>
      <c r="C1051" s="479" t="s">
        <v>654</v>
      </c>
      <c r="D1051" s="25" t="s">
        <v>654</v>
      </c>
      <c r="E1051" s="25" t="s">
        <v>654</v>
      </c>
      <c r="F1051" s="478" t="s">
        <v>654</v>
      </c>
      <c r="G1051" s="479" t="s">
        <v>654</v>
      </c>
      <c r="H1051" s="25" t="s">
        <v>133</v>
      </c>
      <c r="I1051" s="26" t="s">
        <v>133</v>
      </c>
    </row>
    <row r="1052" spans="1:9" ht="13.5" customHeight="1">
      <c r="A1052" s="326" t="s">
        <v>899</v>
      </c>
      <c r="B1052" s="476">
        <v>0</v>
      </c>
      <c r="C1052" s="477">
        <v>15</v>
      </c>
      <c r="D1052" s="21">
        <v>19</v>
      </c>
      <c r="E1052" s="21">
        <v>0</v>
      </c>
      <c r="F1052" s="476">
        <v>14</v>
      </c>
      <c r="G1052" s="477" t="s">
        <v>914</v>
      </c>
      <c r="H1052" s="21">
        <v>0</v>
      </c>
      <c r="I1052" s="22">
        <v>0</v>
      </c>
    </row>
    <row r="1053" spans="1:9" ht="13.5" customHeight="1">
      <c r="A1053" s="325" t="s">
        <v>900</v>
      </c>
      <c r="B1053" s="478">
        <v>0</v>
      </c>
      <c r="C1053" s="479">
        <v>0</v>
      </c>
      <c r="D1053" s="25">
        <v>0</v>
      </c>
      <c r="E1053" s="25">
        <v>0</v>
      </c>
      <c r="F1053" s="478">
        <v>0</v>
      </c>
      <c r="G1053" s="479">
        <v>0</v>
      </c>
      <c r="H1053" s="25">
        <v>0</v>
      </c>
      <c r="I1053" s="26">
        <v>0</v>
      </c>
    </row>
    <row r="1054" spans="1:9" ht="13.5" customHeight="1">
      <c r="A1054" s="326" t="s">
        <v>903</v>
      </c>
      <c r="B1054" s="476" t="s">
        <v>915</v>
      </c>
      <c r="C1054" s="477">
        <v>0</v>
      </c>
      <c r="D1054" s="21">
        <v>0</v>
      </c>
      <c r="E1054" s="21">
        <v>0</v>
      </c>
      <c r="F1054" s="476">
        <v>0</v>
      </c>
      <c r="G1054" s="477">
        <v>0</v>
      </c>
      <c r="H1054" s="21">
        <v>0</v>
      </c>
      <c r="I1054" s="22">
        <v>0</v>
      </c>
    </row>
    <row r="1055" spans="1:9" ht="13.5" customHeight="1">
      <c r="A1055" s="325" t="s">
        <v>889</v>
      </c>
      <c r="B1055" s="478" t="s">
        <v>833</v>
      </c>
      <c r="C1055" s="479">
        <v>200</v>
      </c>
      <c r="D1055" s="25">
        <v>230</v>
      </c>
      <c r="E1055" s="25">
        <v>17</v>
      </c>
      <c r="F1055" s="478" t="s">
        <v>833</v>
      </c>
      <c r="G1055" s="479">
        <v>12</v>
      </c>
      <c r="H1055" s="25" t="s">
        <v>916</v>
      </c>
      <c r="I1055" s="26" t="s">
        <v>917</v>
      </c>
    </row>
    <row r="1056" spans="1:9" ht="13.5" customHeight="1">
      <c r="A1056" s="359" t="s">
        <v>906</v>
      </c>
      <c r="B1056" s="480">
        <v>130</v>
      </c>
      <c r="C1056" s="481">
        <v>84</v>
      </c>
      <c r="D1056" s="45">
        <v>150</v>
      </c>
      <c r="E1056" s="45" t="s">
        <v>918</v>
      </c>
      <c r="F1056" s="480" t="s">
        <v>833</v>
      </c>
      <c r="G1056" s="481">
        <v>15</v>
      </c>
      <c r="H1056" s="45" t="s">
        <v>919</v>
      </c>
      <c r="I1056" s="32" t="s">
        <v>920</v>
      </c>
    </row>
    <row r="1057" s="1" customFormat="1" ht="29.25" customHeight="1">
      <c r="D1057" s="54"/>
    </row>
    <row r="1058" spans="1:8" ht="29.25" customHeight="1">
      <c r="A1058" s="346" t="s">
        <v>921</v>
      </c>
      <c r="B1058" s="346"/>
      <c r="C1058" s="346"/>
      <c r="D1058" s="346"/>
      <c r="E1058" s="346"/>
      <c r="F1058" s="346"/>
      <c r="G1058" s="346"/>
      <c r="H1058" s="346"/>
    </row>
    <row r="1059" spans="1:8" s="104" customFormat="1" ht="42" customHeight="1">
      <c r="A1059" s="234" t="s">
        <v>757</v>
      </c>
      <c r="B1059" s="157" t="s">
        <v>922</v>
      </c>
      <c r="C1059" s="133" t="s">
        <v>923</v>
      </c>
      <c r="D1059" s="30" t="s">
        <v>924</v>
      </c>
      <c r="E1059" s="30" t="s">
        <v>925</v>
      </c>
      <c r="F1059" s="30"/>
      <c r="G1059" s="30" t="s">
        <v>926</v>
      </c>
      <c r="H1059" s="37" t="s">
        <v>927</v>
      </c>
    </row>
    <row r="1060" spans="1:8" s="104" customFormat="1" ht="18.75" customHeight="1">
      <c r="A1060" s="234"/>
      <c r="B1060" s="48">
        <v>42461</v>
      </c>
      <c r="C1060" s="488">
        <v>42622</v>
      </c>
      <c r="D1060" s="204">
        <v>42636</v>
      </c>
      <c r="E1060" s="204">
        <v>42649</v>
      </c>
      <c r="F1060" s="48">
        <v>42664</v>
      </c>
      <c r="G1060" s="204">
        <v>42684</v>
      </c>
      <c r="H1060" s="292">
        <v>42695</v>
      </c>
    </row>
    <row r="1061" spans="1:8" s="250" customFormat="1" ht="12.75">
      <c r="A1061" s="243"/>
      <c r="B1061" s="174"/>
      <c r="C1061" s="489"/>
      <c r="D1061" s="376"/>
      <c r="E1061" s="376"/>
      <c r="F1061" s="174"/>
      <c r="G1061" s="376"/>
      <c r="H1061" s="377"/>
    </row>
    <row r="1062" spans="1:8" ht="12.75">
      <c r="A1062" s="325" t="s">
        <v>91</v>
      </c>
      <c r="B1062" s="25">
        <v>7.35</v>
      </c>
      <c r="C1062" s="25">
        <v>7.43</v>
      </c>
      <c r="D1062" s="25">
        <v>7.33</v>
      </c>
      <c r="E1062" s="25">
        <v>7.64</v>
      </c>
      <c r="F1062" s="25">
        <v>7.21</v>
      </c>
      <c r="G1062" s="25">
        <v>7.33</v>
      </c>
      <c r="H1062" s="26">
        <v>7.24</v>
      </c>
    </row>
    <row r="1063" spans="1:8" ht="12.75">
      <c r="A1063" s="326" t="s">
        <v>849</v>
      </c>
      <c r="B1063" s="21">
        <v>506</v>
      </c>
      <c r="C1063" s="21">
        <v>498</v>
      </c>
      <c r="D1063" s="21">
        <v>497</v>
      </c>
      <c r="E1063" s="21">
        <v>513</v>
      </c>
      <c r="F1063" s="21">
        <v>521</v>
      </c>
      <c r="G1063" s="21">
        <v>510</v>
      </c>
      <c r="H1063" s="22">
        <v>442</v>
      </c>
    </row>
    <row r="1064" spans="1:8" ht="12.75">
      <c r="A1064" s="325" t="s">
        <v>355</v>
      </c>
      <c r="B1064" s="25">
        <v>48.2</v>
      </c>
      <c r="C1064" s="25">
        <v>40.5</v>
      </c>
      <c r="D1064" s="25">
        <v>39.5</v>
      </c>
      <c r="E1064" s="25">
        <v>38.8</v>
      </c>
      <c r="F1064" s="25">
        <v>23.5</v>
      </c>
      <c r="G1064" s="25">
        <v>27.5</v>
      </c>
      <c r="H1064" s="26">
        <v>27.4</v>
      </c>
    </row>
    <row r="1065" spans="1:8" ht="12.75">
      <c r="A1065" s="326" t="s">
        <v>353</v>
      </c>
      <c r="B1065" s="21">
        <v>165.5</v>
      </c>
      <c r="C1065" s="21">
        <v>151.74</v>
      </c>
      <c r="D1065" s="21">
        <v>150.47</v>
      </c>
      <c r="E1065" s="21">
        <v>146.6</v>
      </c>
      <c r="F1065" s="21">
        <v>89</v>
      </c>
      <c r="G1065" s="21">
        <v>104.08</v>
      </c>
      <c r="H1065" s="22">
        <v>104.27</v>
      </c>
    </row>
    <row r="1066" spans="1:8" ht="12.75">
      <c r="A1066" s="325" t="s">
        <v>354</v>
      </c>
      <c r="B1066" s="25">
        <v>22.14</v>
      </c>
      <c r="C1066" s="25">
        <v>12.6</v>
      </c>
      <c r="D1066" s="25">
        <v>11.08</v>
      </c>
      <c r="E1066" s="25">
        <v>11.48</v>
      </c>
      <c r="F1066" s="25">
        <v>6.84</v>
      </c>
      <c r="G1066" s="25">
        <v>7.98</v>
      </c>
      <c r="H1066" s="26">
        <v>7.87</v>
      </c>
    </row>
    <row r="1067" spans="1:8" ht="12.75">
      <c r="A1067" s="326" t="s">
        <v>853</v>
      </c>
      <c r="B1067" s="21">
        <v>358</v>
      </c>
      <c r="C1067" s="21">
        <v>817</v>
      </c>
      <c r="D1067" s="21">
        <v>801</v>
      </c>
      <c r="E1067" s="21">
        <v>719</v>
      </c>
      <c r="F1067" s="21">
        <v>660</v>
      </c>
      <c r="G1067" s="21">
        <v>644</v>
      </c>
      <c r="H1067" s="22">
        <v>832</v>
      </c>
    </row>
    <row r="1068" spans="1:8" ht="12.75">
      <c r="A1068" s="325" t="s">
        <v>80</v>
      </c>
      <c r="B1068" s="25" t="s">
        <v>763</v>
      </c>
      <c r="C1068" s="25" t="s">
        <v>763</v>
      </c>
      <c r="D1068" s="25" t="s">
        <v>763</v>
      </c>
      <c r="E1068" s="25" t="s">
        <v>763</v>
      </c>
      <c r="F1068" s="25" t="s">
        <v>763</v>
      </c>
      <c r="G1068" s="25" t="s">
        <v>763</v>
      </c>
      <c r="H1068" s="26" t="s">
        <v>763</v>
      </c>
    </row>
    <row r="1069" spans="1:8" ht="12.75">
      <c r="A1069" s="326" t="s">
        <v>764</v>
      </c>
      <c r="B1069" s="21" t="s">
        <v>763</v>
      </c>
      <c r="C1069" s="21" t="s">
        <v>763</v>
      </c>
      <c r="D1069" s="21" t="s">
        <v>763</v>
      </c>
      <c r="E1069" s="21" t="s">
        <v>763</v>
      </c>
      <c r="F1069" s="21" t="s">
        <v>763</v>
      </c>
      <c r="G1069" s="21" t="s">
        <v>763</v>
      </c>
      <c r="H1069" s="22" t="s">
        <v>763</v>
      </c>
    </row>
    <row r="1070" spans="1:8" ht="12.75">
      <c r="A1070" s="325" t="s">
        <v>765</v>
      </c>
      <c r="B1070" s="25" t="s">
        <v>763</v>
      </c>
      <c r="C1070" s="25" t="s">
        <v>763</v>
      </c>
      <c r="D1070" s="25" t="s">
        <v>763</v>
      </c>
      <c r="E1070" s="25" t="s">
        <v>763</v>
      </c>
      <c r="F1070" s="25" t="s">
        <v>763</v>
      </c>
      <c r="G1070" s="25" t="s">
        <v>763</v>
      </c>
      <c r="H1070" s="26" t="s">
        <v>763</v>
      </c>
    </row>
    <row r="1071" spans="1:8" ht="12.75">
      <c r="A1071" s="326" t="s">
        <v>505</v>
      </c>
      <c r="B1071" s="21" t="s">
        <v>94</v>
      </c>
      <c r="C1071" s="21" t="s">
        <v>94</v>
      </c>
      <c r="D1071" s="21" t="s">
        <v>94</v>
      </c>
      <c r="E1071" s="21">
        <v>0.05</v>
      </c>
      <c r="F1071" s="21">
        <v>0.03</v>
      </c>
      <c r="G1071" s="21">
        <v>0.03</v>
      </c>
      <c r="H1071" s="22">
        <v>0.06</v>
      </c>
    </row>
    <row r="1072" spans="1:8" ht="12.75">
      <c r="A1072" s="325" t="s">
        <v>171</v>
      </c>
      <c r="B1072" s="25">
        <v>11.52</v>
      </c>
      <c r="C1072" s="25">
        <v>26.85</v>
      </c>
      <c r="D1072" s="25">
        <v>26.75</v>
      </c>
      <c r="E1072" s="25">
        <v>35.98</v>
      </c>
      <c r="F1072" s="25">
        <v>16.61</v>
      </c>
      <c r="G1072" s="25">
        <v>24.56</v>
      </c>
      <c r="H1072" s="26">
        <v>19.87</v>
      </c>
    </row>
    <row r="1073" spans="1:8" ht="12.75">
      <c r="A1073" s="326" t="s">
        <v>356</v>
      </c>
      <c r="B1073" s="21" t="s">
        <v>94</v>
      </c>
      <c r="C1073" s="21" t="s">
        <v>94</v>
      </c>
      <c r="D1073" s="21" t="s">
        <v>94</v>
      </c>
      <c r="E1073" s="21" t="s">
        <v>94</v>
      </c>
      <c r="F1073" s="21" t="s">
        <v>94</v>
      </c>
      <c r="G1073" s="21" t="s">
        <v>94</v>
      </c>
      <c r="H1073" s="22" t="s">
        <v>94</v>
      </c>
    </row>
    <row r="1074" spans="1:8" ht="12.75">
      <c r="A1074" s="325" t="s">
        <v>766</v>
      </c>
      <c r="B1074" s="25">
        <v>7.85</v>
      </c>
      <c r="C1074" s="25">
        <v>53.74</v>
      </c>
      <c r="D1074" s="25">
        <v>42.75</v>
      </c>
      <c r="E1074" s="25">
        <v>52.28</v>
      </c>
      <c r="F1074" s="25">
        <v>23.23</v>
      </c>
      <c r="G1074" s="25">
        <v>25.93</v>
      </c>
      <c r="H1074" s="26">
        <v>29.92</v>
      </c>
    </row>
    <row r="1075" spans="1:8" ht="12.75">
      <c r="A1075" s="326" t="s">
        <v>767</v>
      </c>
      <c r="B1075" s="21">
        <v>36.92</v>
      </c>
      <c r="C1075" s="21">
        <v>30.4</v>
      </c>
      <c r="D1075" s="21">
        <v>28.59</v>
      </c>
      <c r="E1075" s="21">
        <v>31.53</v>
      </c>
      <c r="F1075" s="21">
        <v>11.98</v>
      </c>
      <c r="G1075" s="21">
        <v>17.72</v>
      </c>
      <c r="H1075" s="22">
        <v>19.78</v>
      </c>
    </row>
    <row r="1076" spans="1:8" ht="12.75">
      <c r="A1076" s="325" t="s">
        <v>768</v>
      </c>
      <c r="B1076" s="25">
        <v>12.98</v>
      </c>
      <c r="C1076" s="25">
        <v>7.79</v>
      </c>
      <c r="D1076" s="25">
        <v>8.01</v>
      </c>
      <c r="E1076" s="25">
        <v>6.5</v>
      </c>
      <c r="F1076" s="25">
        <v>6.01</v>
      </c>
      <c r="G1076" s="25">
        <v>6.52</v>
      </c>
      <c r="H1076" s="26">
        <v>6.45</v>
      </c>
    </row>
    <row r="1077" spans="1:8" ht="12.75">
      <c r="A1077" s="326" t="s">
        <v>769</v>
      </c>
      <c r="B1077" s="21">
        <v>15.87</v>
      </c>
      <c r="C1077" s="21">
        <v>61.6</v>
      </c>
      <c r="D1077" s="21">
        <v>52.23</v>
      </c>
      <c r="E1077" s="21">
        <v>66.35</v>
      </c>
      <c r="F1077" s="21">
        <v>30.82</v>
      </c>
      <c r="G1077" s="21">
        <v>37.91</v>
      </c>
      <c r="H1077" s="22">
        <v>37.96</v>
      </c>
    </row>
    <row r="1078" spans="1:8" ht="12.75">
      <c r="A1078" s="325" t="s">
        <v>360</v>
      </c>
      <c r="B1078" s="25">
        <v>13.76</v>
      </c>
      <c r="C1078" s="25" t="s">
        <v>94</v>
      </c>
      <c r="D1078" s="25" t="s">
        <v>94</v>
      </c>
      <c r="E1078" s="25" t="s">
        <v>94</v>
      </c>
      <c r="F1078" s="25" t="s">
        <v>94</v>
      </c>
      <c r="G1078" s="25" t="s">
        <v>94</v>
      </c>
      <c r="H1078" s="26" t="s">
        <v>94</v>
      </c>
    </row>
    <row r="1079" spans="1:8" ht="12.75">
      <c r="A1079" s="326" t="s">
        <v>854</v>
      </c>
      <c r="B1079" s="21">
        <v>0.26</v>
      </c>
      <c r="C1079" s="21">
        <v>0.51</v>
      </c>
      <c r="D1079" s="21">
        <v>0.42</v>
      </c>
      <c r="E1079" s="21">
        <v>0.61</v>
      </c>
      <c r="F1079" s="21">
        <v>0.37</v>
      </c>
      <c r="G1079" s="21">
        <v>0.54</v>
      </c>
      <c r="H1079" s="22">
        <v>0.58</v>
      </c>
    </row>
    <row r="1080" spans="1:8" ht="12.75">
      <c r="A1080" s="325" t="s">
        <v>772</v>
      </c>
      <c r="B1080" s="25" t="s">
        <v>773</v>
      </c>
      <c r="C1080" s="25" t="s">
        <v>773</v>
      </c>
      <c r="D1080" s="25" t="s">
        <v>773</v>
      </c>
      <c r="E1080" s="25" t="s">
        <v>773</v>
      </c>
      <c r="F1080" s="25" t="s">
        <v>773</v>
      </c>
      <c r="G1080" s="25" t="s">
        <v>773</v>
      </c>
      <c r="H1080" s="26" t="s">
        <v>773</v>
      </c>
    </row>
    <row r="1081" spans="1:8" ht="12.75">
      <c r="A1081" s="326" t="s">
        <v>899</v>
      </c>
      <c r="B1081" s="21">
        <v>0</v>
      </c>
      <c r="C1081" s="21">
        <v>0</v>
      </c>
      <c r="D1081" s="21">
        <v>0</v>
      </c>
      <c r="E1081" s="21" t="s">
        <v>928</v>
      </c>
      <c r="F1081" s="21">
        <v>0</v>
      </c>
      <c r="G1081" s="21">
        <v>0</v>
      </c>
      <c r="H1081" s="22">
        <v>12</v>
      </c>
    </row>
    <row r="1082" spans="1:8" ht="12.75">
      <c r="A1082" s="325" t="s">
        <v>900</v>
      </c>
      <c r="B1082" s="25" t="s">
        <v>929</v>
      </c>
      <c r="C1082" s="25">
        <v>11</v>
      </c>
      <c r="D1082" s="25">
        <v>0</v>
      </c>
      <c r="E1082" s="25">
        <v>0</v>
      </c>
      <c r="F1082" s="25">
        <v>0</v>
      </c>
      <c r="G1082" s="25">
        <v>0</v>
      </c>
      <c r="H1082" s="26">
        <v>0</v>
      </c>
    </row>
    <row r="1083" spans="1:8" ht="12.75">
      <c r="A1083" s="326" t="s">
        <v>903</v>
      </c>
      <c r="B1083" s="21">
        <v>0</v>
      </c>
      <c r="C1083" s="21">
        <v>0</v>
      </c>
      <c r="D1083" s="21">
        <v>0</v>
      </c>
      <c r="E1083" s="21">
        <v>0</v>
      </c>
      <c r="F1083" s="21">
        <v>0</v>
      </c>
      <c r="G1083" s="21">
        <v>0</v>
      </c>
      <c r="H1083" s="22">
        <v>0</v>
      </c>
    </row>
    <row r="1084" spans="1:8" ht="24.75">
      <c r="A1084" s="325" t="s">
        <v>930</v>
      </c>
      <c r="B1084" s="25">
        <v>20</v>
      </c>
      <c r="C1084" s="25" t="s">
        <v>833</v>
      </c>
      <c r="D1084" s="25">
        <v>0</v>
      </c>
      <c r="E1084" s="25" t="s">
        <v>833</v>
      </c>
      <c r="F1084" s="25">
        <v>96</v>
      </c>
      <c r="G1084" s="25">
        <v>44</v>
      </c>
      <c r="H1084" s="26">
        <v>8</v>
      </c>
    </row>
    <row r="1085" spans="1:8" ht="24.75">
      <c r="A1085" s="359" t="s">
        <v>891</v>
      </c>
      <c r="B1085" s="45" t="s">
        <v>928</v>
      </c>
      <c r="C1085" s="45">
        <v>160</v>
      </c>
      <c r="D1085" s="45" t="s">
        <v>890</v>
      </c>
      <c r="E1085" s="45" t="s">
        <v>833</v>
      </c>
      <c r="F1085" s="45">
        <v>56</v>
      </c>
      <c r="G1085" s="45">
        <v>40</v>
      </c>
      <c r="H1085" s="32">
        <v>0</v>
      </c>
    </row>
    <row r="1086" s="1" customFormat="1" ht="30" customHeight="1">
      <c r="D1086" s="54"/>
    </row>
    <row r="1087" spans="1:10" s="132" customFormat="1" ht="34.5" customHeight="1">
      <c r="A1087" s="346" t="s">
        <v>931</v>
      </c>
      <c r="B1087" s="346"/>
      <c r="C1087" s="346"/>
      <c r="D1087" s="346"/>
      <c r="E1087" s="346"/>
      <c r="F1087" s="346"/>
      <c r="G1087" s="346"/>
      <c r="H1087" s="346"/>
      <c r="I1087" s="346"/>
      <c r="J1087" s="346"/>
    </row>
    <row r="1088" spans="1:10" ht="36.75">
      <c r="A1088" s="234" t="s">
        <v>658</v>
      </c>
      <c r="B1088" s="157" t="s">
        <v>784</v>
      </c>
      <c r="C1088" s="157" t="s">
        <v>861</v>
      </c>
      <c r="D1088" s="157" t="s">
        <v>932</v>
      </c>
      <c r="E1088" s="157" t="s">
        <v>933</v>
      </c>
      <c r="F1088" s="157" t="s">
        <v>659</v>
      </c>
      <c r="G1088" s="157" t="s">
        <v>934</v>
      </c>
      <c r="H1088" s="157" t="s">
        <v>935</v>
      </c>
      <c r="I1088" s="157" t="s">
        <v>936</v>
      </c>
      <c r="J1088" s="159" t="s">
        <v>660</v>
      </c>
    </row>
    <row r="1089" spans="1:10" ht="21.75" customHeight="1">
      <c r="A1089" s="234"/>
      <c r="B1089" s="168">
        <v>42464</v>
      </c>
      <c r="C1089" s="168"/>
      <c r="D1089" s="168"/>
      <c r="E1089" s="168"/>
      <c r="F1089" s="168"/>
      <c r="G1089" s="168"/>
      <c r="H1089" s="168"/>
      <c r="I1089" s="168"/>
      <c r="J1089" s="168"/>
    </row>
    <row r="1090" spans="1:10" ht="8.25" customHeight="1">
      <c r="A1090" s="24"/>
      <c r="B1090" s="127"/>
      <c r="C1090" s="25"/>
      <c r="D1090" s="25"/>
      <c r="E1090" s="25"/>
      <c r="F1090" s="25"/>
      <c r="G1090" s="25"/>
      <c r="H1090" s="25"/>
      <c r="I1090" s="25"/>
      <c r="J1090" s="26"/>
    </row>
    <row r="1091" spans="1:10" ht="12.75">
      <c r="A1091" s="301" t="s">
        <v>788</v>
      </c>
      <c r="B1091" s="21" t="s">
        <v>937</v>
      </c>
      <c r="C1091" s="21">
        <v>21.6</v>
      </c>
      <c r="D1091" s="21">
        <v>15.7</v>
      </c>
      <c r="E1091" s="21"/>
      <c r="F1091" s="21"/>
      <c r="G1091" s="21"/>
      <c r="H1091" s="21"/>
      <c r="I1091" s="21"/>
      <c r="J1091" s="22"/>
    </row>
    <row r="1092" spans="1:10" ht="12.75">
      <c r="A1092" s="302" t="s">
        <v>611</v>
      </c>
      <c r="B1092" s="25" t="s">
        <v>789</v>
      </c>
      <c r="C1092" s="25">
        <v>34.9</v>
      </c>
      <c r="D1092" s="25">
        <v>14.9</v>
      </c>
      <c r="E1092" s="25" t="s">
        <v>789</v>
      </c>
      <c r="F1092" s="25" t="s">
        <v>654</v>
      </c>
      <c r="G1092" s="25"/>
      <c r="H1092" s="25"/>
      <c r="I1092" s="25"/>
      <c r="J1092" s="26">
        <v>1.22</v>
      </c>
    </row>
    <row r="1093" spans="1:10" ht="12.75">
      <c r="A1093" s="301" t="s">
        <v>614</v>
      </c>
      <c r="B1093" s="21"/>
      <c r="C1093" s="21">
        <v>173.2</v>
      </c>
      <c r="D1093" s="21"/>
      <c r="E1093" s="21"/>
      <c r="F1093" s="21">
        <v>170</v>
      </c>
      <c r="G1093" s="21" t="s">
        <v>654</v>
      </c>
      <c r="H1093" s="21">
        <v>650</v>
      </c>
      <c r="I1093" s="21">
        <v>3.9</v>
      </c>
      <c r="J1093" s="22"/>
    </row>
    <row r="1094" spans="1:10" ht="12.75">
      <c r="A1094" s="302" t="s">
        <v>790</v>
      </c>
      <c r="B1094" s="25" t="s">
        <v>789</v>
      </c>
      <c r="C1094" s="25">
        <v>34.9</v>
      </c>
      <c r="D1094" s="25"/>
      <c r="E1094" s="25" t="s">
        <v>789</v>
      </c>
      <c r="F1094" s="25" t="s">
        <v>654</v>
      </c>
      <c r="G1094" s="25" t="s">
        <v>654</v>
      </c>
      <c r="H1094" s="25">
        <v>1200</v>
      </c>
      <c r="I1094" s="25"/>
      <c r="J1094" s="26">
        <v>0.7</v>
      </c>
    </row>
    <row r="1095" spans="1:10" ht="12.75">
      <c r="A1095" s="301" t="s">
        <v>791</v>
      </c>
      <c r="B1095" s="21" t="s">
        <v>789</v>
      </c>
      <c r="C1095" s="21">
        <v>33.1</v>
      </c>
      <c r="D1095" s="21"/>
      <c r="E1095" s="21" t="s">
        <v>789</v>
      </c>
      <c r="F1095" s="21" t="s">
        <v>654</v>
      </c>
      <c r="G1095" s="21" t="s">
        <v>654</v>
      </c>
      <c r="H1095" s="21">
        <v>1200</v>
      </c>
      <c r="I1095" s="21"/>
      <c r="J1095" s="22">
        <v>0.65</v>
      </c>
    </row>
    <row r="1096" spans="1:10" ht="12.75">
      <c r="A1096" s="302" t="s">
        <v>799</v>
      </c>
      <c r="B1096" s="25"/>
      <c r="C1096" s="25">
        <v>20.6</v>
      </c>
      <c r="D1096" s="25"/>
      <c r="E1096" s="25"/>
      <c r="F1096" s="25" t="s">
        <v>654</v>
      </c>
      <c r="G1096" s="25"/>
      <c r="H1096" s="25">
        <v>1320</v>
      </c>
      <c r="I1096" s="25"/>
      <c r="J1096" s="26">
        <v>0.6</v>
      </c>
    </row>
    <row r="1097" spans="1:10" ht="12.75">
      <c r="A1097" s="301" t="s">
        <v>800</v>
      </c>
      <c r="B1097" s="21"/>
      <c r="C1097" s="21">
        <v>19.5</v>
      </c>
      <c r="D1097" s="21"/>
      <c r="E1097" s="21"/>
      <c r="F1097" s="21" t="s">
        <v>654</v>
      </c>
      <c r="G1097" s="21"/>
      <c r="H1097" s="21">
        <v>1320</v>
      </c>
      <c r="I1097" s="21"/>
      <c r="J1097" s="22">
        <v>0.85</v>
      </c>
    </row>
    <row r="1098" spans="1:10" ht="12.75">
      <c r="A1098" s="302" t="s">
        <v>801</v>
      </c>
      <c r="B1098" s="25"/>
      <c r="C1098" s="25">
        <v>19.6</v>
      </c>
      <c r="D1098" s="25"/>
      <c r="E1098" s="25"/>
      <c r="F1098" s="25" t="s">
        <v>654</v>
      </c>
      <c r="G1098" s="25"/>
      <c r="H1098" s="144">
        <v>1325</v>
      </c>
      <c r="I1098" s="25"/>
      <c r="J1098" s="26">
        <v>0.85</v>
      </c>
    </row>
    <row r="1099" spans="1:10" ht="12.75">
      <c r="A1099" s="301" t="s">
        <v>802</v>
      </c>
      <c r="B1099" s="21"/>
      <c r="C1099" s="21">
        <v>19.4</v>
      </c>
      <c r="D1099" s="21"/>
      <c r="E1099" s="21"/>
      <c r="F1099" s="21" t="s">
        <v>654</v>
      </c>
      <c r="G1099" s="21"/>
      <c r="H1099" s="21">
        <v>1315</v>
      </c>
      <c r="I1099" s="21"/>
      <c r="J1099" s="22">
        <v>0.8</v>
      </c>
    </row>
    <row r="1100" spans="1:10" ht="12.75">
      <c r="A1100" s="302" t="s">
        <v>803</v>
      </c>
      <c r="B1100" s="25"/>
      <c r="C1100" s="25">
        <v>20.1</v>
      </c>
      <c r="D1100" s="25"/>
      <c r="E1100" s="25"/>
      <c r="F1100" s="25" t="s">
        <v>654</v>
      </c>
      <c r="G1100" s="25"/>
      <c r="H1100" s="25">
        <v>1300</v>
      </c>
      <c r="I1100" s="25"/>
      <c r="J1100" s="26">
        <v>0.72</v>
      </c>
    </row>
    <row r="1101" spans="1:10" ht="12.75">
      <c r="A1101" s="490" t="s">
        <v>804</v>
      </c>
      <c r="B1101" s="45"/>
      <c r="C1101" s="45">
        <v>20.4</v>
      </c>
      <c r="D1101" s="45"/>
      <c r="E1101" s="45"/>
      <c r="F1101" s="45" t="s">
        <v>654</v>
      </c>
      <c r="G1101" s="45"/>
      <c r="H1101" s="45">
        <v>1325</v>
      </c>
      <c r="I1101" s="45"/>
      <c r="J1101" s="32">
        <v>0.85</v>
      </c>
    </row>
    <row r="1102" spans="2:10" ht="30" customHeight="1">
      <c r="B1102" s="53"/>
      <c r="C1102" s="53"/>
      <c r="D1102" s="54"/>
      <c r="E1102" s="53"/>
      <c r="F1102" s="53"/>
      <c r="G1102" s="53"/>
      <c r="H1102" s="53"/>
      <c r="I1102" s="53"/>
      <c r="J1102" s="53"/>
    </row>
    <row r="1103" spans="1:10" ht="21" customHeight="1">
      <c r="A1103" s="346" t="s">
        <v>938</v>
      </c>
      <c r="B1103" s="346"/>
      <c r="C1103" s="346"/>
      <c r="D1103" s="346"/>
      <c r="E1103" s="346"/>
      <c r="F1103" s="346"/>
      <c r="G1103" s="346"/>
      <c r="H1103" s="346"/>
      <c r="I1103" s="346"/>
      <c r="J1103" s="346"/>
    </row>
    <row r="1104" spans="1:10" ht="36.75">
      <c r="A1104" s="234" t="s">
        <v>658</v>
      </c>
      <c r="B1104" s="157" t="s">
        <v>784</v>
      </c>
      <c r="C1104" s="157" t="s">
        <v>861</v>
      </c>
      <c r="D1104" s="157" t="s">
        <v>660</v>
      </c>
      <c r="E1104" s="157" t="s">
        <v>933</v>
      </c>
      <c r="F1104" s="157" t="s">
        <v>659</v>
      </c>
      <c r="G1104" s="157" t="s">
        <v>932</v>
      </c>
      <c r="H1104" s="157" t="s">
        <v>785</v>
      </c>
      <c r="I1104" s="157" t="s">
        <v>935</v>
      </c>
      <c r="J1104" s="159" t="s">
        <v>939</v>
      </c>
    </row>
    <row r="1105" spans="1:10" ht="12.75">
      <c r="A1105" s="20"/>
      <c r="B1105" s="168">
        <v>42700</v>
      </c>
      <c r="C1105" s="168"/>
      <c r="D1105" s="168"/>
      <c r="E1105" s="168"/>
      <c r="F1105" s="168"/>
      <c r="G1105" s="168"/>
      <c r="H1105" s="168"/>
      <c r="I1105" s="168"/>
      <c r="J1105" s="168"/>
    </row>
    <row r="1106" spans="1:10" s="11" customFormat="1" ht="12.75">
      <c r="A1106" s="491"/>
      <c r="B1106" s="174"/>
      <c r="C1106" s="174"/>
      <c r="D1106" s="174"/>
      <c r="E1106" s="174"/>
      <c r="F1106" s="174"/>
      <c r="G1106" s="174"/>
      <c r="H1106" s="174"/>
      <c r="I1106" s="174"/>
      <c r="J1106" s="244"/>
    </row>
    <row r="1107" spans="1:10" ht="12.75">
      <c r="A1107" s="301" t="s">
        <v>788</v>
      </c>
      <c r="B1107" s="21" t="s">
        <v>937</v>
      </c>
      <c r="C1107" s="21">
        <v>22.2</v>
      </c>
      <c r="D1107" s="21"/>
      <c r="E1107" s="21"/>
      <c r="F1107" s="21"/>
      <c r="G1107" s="21">
        <v>15.7</v>
      </c>
      <c r="H1107" s="21"/>
      <c r="I1107" s="21"/>
      <c r="J1107" s="22"/>
    </row>
    <row r="1108" spans="1:10" ht="12.75">
      <c r="A1108" s="302" t="s">
        <v>611</v>
      </c>
      <c r="B1108" s="25" t="s">
        <v>789</v>
      </c>
      <c r="C1108" s="25">
        <v>32.7</v>
      </c>
      <c r="D1108" s="25">
        <v>1.15</v>
      </c>
      <c r="E1108" s="25" t="s">
        <v>789</v>
      </c>
      <c r="F1108" s="25" t="s">
        <v>654</v>
      </c>
      <c r="G1108" s="25">
        <v>15.1</v>
      </c>
      <c r="H1108" s="25"/>
      <c r="I1108" s="25"/>
      <c r="J1108" s="26"/>
    </row>
    <row r="1109" spans="1:10" ht="12.75">
      <c r="A1109" s="301" t="s">
        <v>614</v>
      </c>
      <c r="B1109" s="21"/>
      <c r="C1109" s="21">
        <v>170.8</v>
      </c>
      <c r="D1109" s="21"/>
      <c r="E1109" s="21"/>
      <c r="F1109" s="21">
        <v>168</v>
      </c>
      <c r="G1109" s="21"/>
      <c r="H1109" s="21" t="s">
        <v>654</v>
      </c>
      <c r="I1109" s="21">
        <v>650</v>
      </c>
      <c r="J1109" s="22">
        <v>3.5</v>
      </c>
    </row>
    <row r="1110" spans="1:10" ht="12.75">
      <c r="A1110" s="302" t="s">
        <v>790</v>
      </c>
      <c r="B1110" s="25" t="s">
        <v>789</v>
      </c>
      <c r="C1110" s="25">
        <v>31.8</v>
      </c>
      <c r="D1110" s="25">
        <v>0.62</v>
      </c>
      <c r="E1110" s="25" t="s">
        <v>789</v>
      </c>
      <c r="F1110" s="25" t="s">
        <v>654</v>
      </c>
      <c r="G1110" s="25"/>
      <c r="H1110" s="25" t="s">
        <v>654</v>
      </c>
      <c r="I1110" s="25">
        <v>1200</v>
      </c>
      <c r="J1110" s="26"/>
    </row>
    <row r="1111" spans="1:10" ht="12.75">
      <c r="A1111" s="490" t="s">
        <v>791</v>
      </c>
      <c r="B1111" s="45" t="s">
        <v>789</v>
      </c>
      <c r="C1111" s="45">
        <v>31.5</v>
      </c>
      <c r="D1111" s="45">
        <v>0.65</v>
      </c>
      <c r="E1111" s="45" t="s">
        <v>789</v>
      </c>
      <c r="F1111" s="45" t="s">
        <v>654</v>
      </c>
      <c r="G1111" s="45"/>
      <c r="H1111" s="45" t="s">
        <v>654</v>
      </c>
      <c r="I1111" s="45">
        <v>1200</v>
      </c>
      <c r="J1111" s="32"/>
    </row>
    <row r="1112" spans="3:10" ht="30" customHeight="1">
      <c r="C1112" s="53"/>
      <c r="D1112" s="54"/>
      <c r="E1112" s="53"/>
      <c r="F1112" s="53"/>
      <c r="G1112" s="53"/>
      <c r="H1112" s="53"/>
      <c r="I1112" s="53"/>
      <c r="J1112" s="53"/>
    </row>
    <row r="1113" spans="1:10" ht="27" customHeight="1">
      <c r="A1113" s="346" t="s">
        <v>940</v>
      </c>
      <c r="B1113" s="346"/>
      <c r="C1113" s="346"/>
      <c r="D1113" s="54"/>
      <c r="E1113" s="53"/>
      <c r="F1113" s="53"/>
      <c r="G1113" s="53"/>
      <c r="H1113" s="53"/>
      <c r="I1113" s="53"/>
      <c r="J1113" s="53"/>
    </row>
    <row r="1114" spans="1:4" s="104" customFormat="1" ht="18" customHeight="1">
      <c r="A1114" s="36"/>
      <c r="B1114" s="157" t="s">
        <v>664</v>
      </c>
      <c r="C1114" s="159" t="s">
        <v>874</v>
      </c>
      <c r="D1114" s="316"/>
    </row>
    <row r="1115" spans="1:4" s="104" customFormat="1" ht="12.75">
      <c r="A1115" s="234"/>
      <c r="B1115" s="168">
        <v>42639</v>
      </c>
      <c r="C1115" s="168"/>
      <c r="D1115" s="316"/>
    </row>
    <row r="1116" spans="1:10" s="11" customFormat="1" ht="12.75">
      <c r="A1116" s="245"/>
      <c r="B1116" s="174"/>
      <c r="C1116" s="244"/>
      <c r="E1116" s="132"/>
      <c r="F1116" s="132"/>
      <c r="G1116" s="132"/>
      <c r="H1116" s="132"/>
      <c r="I1116" s="132"/>
      <c r="J1116" s="132"/>
    </row>
    <row r="1117" spans="1:10" ht="12.75">
      <c r="A1117" s="24" t="s">
        <v>941</v>
      </c>
      <c r="B1117" s="25">
        <v>62.3</v>
      </c>
      <c r="C1117" s="26">
        <v>60.9</v>
      </c>
      <c r="D1117" s="11"/>
      <c r="E1117" s="53"/>
      <c r="F1117" s="53"/>
      <c r="G1117" s="53"/>
      <c r="H1117" s="53"/>
      <c r="I1117" s="53"/>
      <c r="J1117" s="53"/>
    </row>
    <row r="1118" spans="1:10" ht="12.75">
      <c r="A1118" s="20" t="s">
        <v>942</v>
      </c>
      <c r="B1118" s="21">
        <v>61.7</v>
      </c>
      <c r="C1118" s="22">
        <v>61.3</v>
      </c>
      <c r="D1118" s="11"/>
      <c r="E1118" s="53"/>
      <c r="F1118" s="53"/>
      <c r="G1118" s="53"/>
      <c r="H1118" s="53"/>
      <c r="I1118" s="53"/>
      <c r="J1118" s="53"/>
    </row>
    <row r="1119" spans="1:9" ht="12.75">
      <c r="A1119" s="24" t="s">
        <v>943</v>
      </c>
      <c r="B1119" s="25">
        <v>63.3</v>
      </c>
      <c r="C1119" s="26">
        <v>62</v>
      </c>
      <c r="D1119" s="11"/>
      <c r="E1119" s="53"/>
      <c r="G1119" s="53"/>
      <c r="H1119" s="53"/>
      <c r="I1119" s="53"/>
    </row>
    <row r="1120" spans="1:4" s="1" customFormat="1" ht="12.75">
      <c r="A1120" s="31" t="s">
        <v>944</v>
      </c>
      <c r="B1120" s="45">
        <v>62.6</v>
      </c>
      <c r="C1120" s="32">
        <v>61.4</v>
      </c>
      <c r="D1120" s="11"/>
    </row>
    <row r="1121" s="1" customFormat="1" ht="30" customHeight="1">
      <c r="D1121" s="54"/>
    </row>
    <row r="1122" spans="1:4" s="1" customFormat="1" ht="33.75" customHeight="1">
      <c r="A1122" s="55" t="s">
        <v>945</v>
      </c>
      <c r="B1122" s="55"/>
      <c r="C1122" s="55"/>
      <c r="D1122" s="54"/>
    </row>
    <row r="1123" spans="1:4" s="1" customFormat="1" ht="17.25" customHeight="1">
      <c r="A1123" s="20"/>
      <c r="B1123" s="48">
        <v>42717</v>
      </c>
      <c r="C1123" s="168">
        <v>42732</v>
      </c>
      <c r="D1123" s="54"/>
    </row>
    <row r="1124" spans="1:3" s="11" customFormat="1" ht="7.5" customHeight="1">
      <c r="A1124" s="245"/>
      <c r="B1124" s="174"/>
      <c r="C1124" s="244"/>
    </row>
    <row r="1125" spans="1:4" s="1" customFormat="1" ht="12.75">
      <c r="A1125" s="325" t="s">
        <v>360</v>
      </c>
      <c r="B1125" s="25" t="s">
        <v>94</v>
      </c>
      <c r="C1125" s="26" t="s">
        <v>94</v>
      </c>
      <c r="D1125" s="54"/>
    </row>
    <row r="1126" spans="1:4" s="1" customFormat="1" ht="12.75">
      <c r="A1126" s="326" t="s">
        <v>946</v>
      </c>
      <c r="B1126" s="21">
        <v>0.92</v>
      </c>
      <c r="C1126" s="22">
        <v>0.9</v>
      </c>
      <c r="D1126" s="54"/>
    </row>
    <row r="1127" spans="1:4" s="1" customFormat="1" ht="12.75">
      <c r="A1127" s="325" t="s">
        <v>947</v>
      </c>
      <c r="B1127" s="25" t="s">
        <v>773</v>
      </c>
      <c r="C1127" s="26" t="s">
        <v>773</v>
      </c>
      <c r="D1127" s="54"/>
    </row>
    <row r="1128" spans="1:4" s="1" customFormat="1" ht="12.75">
      <c r="A1128" s="326" t="s">
        <v>99</v>
      </c>
      <c r="B1128" s="21" t="s">
        <v>638</v>
      </c>
      <c r="C1128" s="22" t="s">
        <v>638</v>
      </c>
      <c r="D1128" s="54"/>
    </row>
    <row r="1129" spans="1:4" s="1" customFormat="1" ht="12.75">
      <c r="A1129" s="325" t="s">
        <v>504</v>
      </c>
      <c r="B1129" s="25" t="s">
        <v>654</v>
      </c>
      <c r="C1129" s="26" t="s">
        <v>654</v>
      </c>
      <c r="D1129" s="54"/>
    </row>
    <row r="1130" spans="1:4" s="1" customFormat="1" ht="12.75">
      <c r="A1130" s="326" t="s">
        <v>344</v>
      </c>
      <c r="B1130" s="21" t="s">
        <v>654</v>
      </c>
      <c r="C1130" s="22" t="s">
        <v>654</v>
      </c>
      <c r="D1130" s="54"/>
    </row>
    <row r="1131" spans="1:4" s="1" customFormat="1" ht="12.75">
      <c r="A1131" s="325" t="s">
        <v>96</v>
      </c>
      <c r="B1131" s="25" t="s">
        <v>719</v>
      </c>
      <c r="C1131" s="26" t="s">
        <v>719</v>
      </c>
      <c r="D1131" s="54"/>
    </row>
    <row r="1132" spans="1:4" s="1" customFormat="1" ht="12.75">
      <c r="A1132" s="326" t="s">
        <v>538</v>
      </c>
      <c r="B1132" s="21" t="s">
        <v>51</v>
      </c>
      <c r="C1132" s="22" t="s">
        <v>51</v>
      </c>
      <c r="D1132" s="54"/>
    </row>
    <row r="1133" spans="1:4" s="1" customFormat="1" ht="12.75">
      <c r="A1133" s="325" t="s">
        <v>101</v>
      </c>
      <c r="B1133" s="25" t="s">
        <v>913</v>
      </c>
      <c r="C1133" s="26" t="s">
        <v>913</v>
      </c>
      <c r="D1133" s="54"/>
    </row>
    <row r="1134" spans="1:4" s="1" customFormat="1" ht="12.75">
      <c r="A1134" s="326" t="s">
        <v>102</v>
      </c>
      <c r="B1134" s="21" t="s">
        <v>843</v>
      </c>
      <c r="C1134" s="22" t="s">
        <v>843</v>
      </c>
      <c r="D1134" s="54"/>
    </row>
    <row r="1135" spans="1:4" s="1" customFormat="1" ht="12.75">
      <c r="A1135" s="325" t="s">
        <v>119</v>
      </c>
      <c r="B1135" s="25" t="s">
        <v>843</v>
      </c>
      <c r="C1135" s="26" t="s">
        <v>843</v>
      </c>
      <c r="D1135" s="54"/>
    </row>
    <row r="1136" spans="1:4" s="1" customFormat="1" ht="7.5" customHeight="1">
      <c r="A1136" s="325"/>
      <c r="B1136" s="25"/>
      <c r="C1136" s="26"/>
      <c r="D1136" s="54"/>
    </row>
    <row r="1137" spans="1:4" s="1" customFormat="1" ht="20.25" customHeight="1">
      <c r="A1137" s="492" t="s">
        <v>948</v>
      </c>
      <c r="B1137" s="492"/>
      <c r="C1137" s="492"/>
      <c r="D1137" s="54"/>
    </row>
    <row r="1138" spans="1:3" s="11" customFormat="1" ht="7.5" customHeight="1">
      <c r="A1138" s="361"/>
      <c r="B1138" s="493"/>
      <c r="C1138" s="494"/>
    </row>
    <row r="1139" spans="1:4" s="1" customFormat="1" ht="12.75">
      <c r="A1139" s="326" t="s">
        <v>949</v>
      </c>
      <c r="B1139" s="21" t="s">
        <v>890</v>
      </c>
      <c r="C1139" s="22">
        <v>0</v>
      </c>
      <c r="D1139" s="54"/>
    </row>
    <row r="1140" spans="1:4" s="1" customFormat="1" ht="12.75">
      <c r="A1140" s="325" t="s">
        <v>899</v>
      </c>
      <c r="B1140" s="25">
        <v>0</v>
      </c>
      <c r="C1140" s="26">
        <v>0</v>
      </c>
      <c r="D1140" s="54"/>
    </row>
    <row r="1141" spans="1:4" s="1" customFormat="1" ht="12.75">
      <c r="A1141" s="326" t="s">
        <v>903</v>
      </c>
      <c r="B1141" s="21">
        <v>0</v>
      </c>
      <c r="C1141" s="22">
        <v>0</v>
      </c>
      <c r="D1141" s="54"/>
    </row>
    <row r="1142" spans="1:4" s="1" customFormat="1" ht="24.75">
      <c r="A1142" s="325" t="s">
        <v>950</v>
      </c>
      <c r="B1142" s="25" t="s">
        <v>951</v>
      </c>
      <c r="C1142" s="26" t="s">
        <v>952</v>
      </c>
      <c r="D1142" s="54"/>
    </row>
    <row r="1143" spans="1:4" s="1" customFormat="1" ht="24.75">
      <c r="A1143" s="359" t="s">
        <v>953</v>
      </c>
      <c r="B1143" s="45" t="s">
        <v>954</v>
      </c>
      <c r="C1143" s="32" t="s">
        <v>955</v>
      </c>
      <c r="D1143" s="54"/>
    </row>
    <row r="1144" s="1" customFormat="1" ht="30" customHeight="1">
      <c r="D1144" s="54"/>
    </row>
    <row r="1145" spans="1:4" s="1" customFormat="1" ht="32.25" customHeight="1">
      <c r="A1145" s="346" t="s">
        <v>956</v>
      </c>
      <c r="B1145" s="346"/>
      <c r="C1145" s="346"/>
      <c r="D1145" s="54"/>
    </row>
    <row r="1146" spans="1:4" s="1" customFormat="1" ht="12.75">
      <c r="A1146" s="20"/>
      <c r="B1146" s="48">
        <v>42717</v>
      </c>
      <c r="C1146" s="168">
        <v>42732</v>
      </c>
      <c r="D1146" s="54"/>
    </row>
    <row r="1147" spans="1:3" s="11" customFormat="1" ht="9" customHeight="1">
      <c r="A1147" s="245"/>
      <c r="B1147" s="174"/>
      <c r="C1147" s="244"/>
    </row>
    <row r="1148" spans="1:4" s="1" customFormat="1" ht="12.75">
      <c r="A1148" s="325" t="s">
        <v>91</v>
      </c>
      <c r="B1148" s="25">
        <v>8.37</v>
      </c>
      <c r="C1148" s="26">
        <v>7.46</v>
      </c>
      <c r="D1148" s="54"/>
    </row>
    <row r="1149" spans="1:4" s="1" customFormat="1" ht="12.75">
      <c r="A1149" s="326" t="s">
        <v>957</v>
      </c>
      <c r="B1149" s="21">
        <v>465</v>
      </c>
      <c r="C1149" s="22">
        <v>491</v>
      </c>
      <c r="D1149" s="54"/>
    </row>
    <row r="1150" spans="1:4" s="1" customFormat="1" ht="12.75">
      <c r="A1150" s="325" t="s">
        <v>355</v>
      </c>
      <c r="B1150" s="25">
        <v>19.2</v>
      </c>
      <c r="C1150" s="26">
        <v>17.7</v>
      </c>
      <c r="D1150" s="54"/>
    </row>
    <row r="1151" spans="1:4" s="1" customFormat="1" ht="12.75">
      <c r="A1151" s="326" t="s">
        <v>353</v>
      </c>
      <c r="B1151" s="21">
        <v>75.23</v>
      </c>
      <c r="C1151" s="22">
        <v>68.94</v>
      </c>
      <c r="D1151" s="54"/>
    </row>
    <row r="1152" spans="1:4" s="1" customFormat="1" ht="12.75">
      <c r="A1152" s="325" t="s">
        <v>354</v>
      </c>
      <c r="B1152" s="25">
        <v>4.46</v>
      </c>
      <c r="C1152" s="26">
        <v>4.22</v>
      </c>
      <c r="D1152" s="54"/>
    </row>
    <row r="1153" spans="1:4" s="1" customFormat="1" ht="12.75">
      <c r="A1153" s="326" t="s">
        <v>762</v>
      </c>
      <c r="B1153" s="21">
        <v>935</v>
      </c>
      <c r="C1153" s="22">
        <v>805</v>
      </c>
      <c r="D1153" s="54"/>
    </row>
    <row r="1154" spans="1:4" s="1" customFormat="1" ht="12.75">
      <c r="A1154" s="325" t="s">
        <v>80</v>
      </c>
      <c r="B1154" s="25" t="s">
        <v>763</v>
      </c>
      <c r="C1154" s="26" t="s">
        <v>763</v>
      </c>
      <c r="D1154" s="54"/>
    </row>
    <row r="1155" spans="1:4" s="1" customFormat="1" ht="12.75">
      <c r="A1155" s="326" t="s">
        <v>764</v>
      </c>
      <c r="B1155" s="21" t="s">
        <v>763</v>
      </c>
      <c r="C1155" s="22" t="s">
        <v>763</v>
      </c>
      <c r="D1155" s="54"/>
    </row>
    <row r="1156" spans="1:4" s="1" customFormat="1" ht="12.75">
      <c r="A1156" s="325" t="s">
        <v>765</v>
      </c>
      <c r="B1156" s="25" t="s">
        <v>763</v>
      </c>
      <c r="C1156" s="26" t="s">
        <v>763</v>
      </c>
      <c r="D1156" s="54"/>
    </row>
    <row r="1157" spans="1:4" s="1" customFormat="1" ht="12.75">
      <c r="A1157" s="326" t="s">
        <v>505</v>
      </c>
      <c r="B1157" s="21">
        <v>0.03</v>
      </c>
      <c r="C1157" s="22">
        <v>0.08</v>
      </c>
      <c r="D1157" s="54"/>
    </row>
    <row r="1158" spans="1:4" s="1" customFormat="1" ht="12.75">
      <c r="A1158" s="325" t="s">
        <v>171</v>
      </c>
      <c r="B1158" s="25">
        <v>19.52</v>
      </c>
      <c r="C1158" s="26">
        <v>24.56</v>
      </c>
      <c r="D1158" s="54"/>
    </row>
    <row r="1159" spans="1:4" s="1" customFormat="1" ht="12.75">
      <c r="A1159" s="326" t="s">
        <v>356</v>
      </c>
      <c r="B1159" s="21">
        <v>0.07</v>
      </c>
      <c r="C1159" s="22" t="s">
        <v>94</v>
      </c>
      <c r="D1159" s="54"/>
    </row>
    <row r="1160" spans="1:4" s="1" customFormat="1" ht="12.75">
      <c r="A1160" s="325" t="s">
        <v>766</v>
      </c>
      <c r="B1160" s="25">
        <v>33.99</v>
      </c>
      <c r="C1160" s="26">
        <v>35.28</v>
      </c>
      <c r="D1160" s="54"/>
    </row>
    <row r="1161" spans="1:4" s="1" customFormat="1" ht="12.75">
      <c r="A1161" s="326" t="s">
        <v>767</v>
      </c>
      <c r="B1161" s="21">
        <v>16.83</v>
      </c>
      <c r="C1161" s="22">
        <v>16.37</v>
      </c>
      <c r="D1161" s="54"/>
    </row>
    <row r="1162" spans="1:4" s="1" customFormat="1" ht="12.75">
      <c r="A1162" s="325" t="s">
        <v>768</v>
      </c>
      <c r="B1162" s="25">
        <v>6.31</v>
      </c>
      <c r="C1162" s="26">
        <v>6.14</v>
      </c>
      <c r="D1162" s="54"/>
    </row>
    <row r="1163" spans="1:4" s="1" customFormat="1" ht="12.75">
      <c r="A1163" s="359" t="s">
        <v>769</v>
      </c>
      <c r="B1163" s="45">
        <v>38.5</v>
      </c>
      <c r="C1163" s="32">
        <v>52.11</v>
      </c>
      <c r="D1163" s="54"/>
    </row>
    <row r="1164" ht="12.75">
      <c r="C1164" s="53"/>
    </row>
  </sheetData>
  <mergeCells count="99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B11"/>
    <mergeCell ref="C11:D11"/>
    <mergeCell ref="A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1:D21"/>
    <mergeCell ref="A26:J26"/>
    <mergeCell ref="A28:C28"/>
    <mergeCell ref="A62:C62"/>
    <mergeCell ref="A96:C96"/>
    <mergeCell ref="A130:C130"/>
    <mergeCell ref="A164:C164"/>
    <mergeCell ref="A198:G198"/>
    <mergeCell ref="A224:G224"/>
    <mergeCell ref="A250:G250"/>
    <mergeCell ref="A257:C257"/>
    <mergeCell ref="A291:C291"/>
    <mergeCell ref="A326:C326"/>
    <mergeCell ref="A360:C360"/>
    <mergeCell ref="A394:C394"/>
    <mergeCell ref="B396:C396"/>
    <mergeCell ref="A404:C404"/>
    <mergeCell ref="A437:C437"/>
    <mergeCell ref="A470:C470"/>
    <mergeCell ref="I470:J470"/>
    <mergeCell ref="A503:G503"/>
    <mergeCell ref="B504:G504"/>
    <mergeCell ref="A519:J519"/>
    <mergeCell ref="A521:C521"/>
    <mergeCell ref="A555:C555"/>
    <mergeCell ref="A588:C588"/>
    <mergeCell ref="A621:E621"/>
    <mergeCell ref="I621:J621"/>
    <mergeCell ref="B622:C622"/>
    <mergeCell ref="D622:E622"/>
    <mergeCell ref="A655:C655"/>
    <mergeCell ref="A694:C694"/>
    <mergeCell ref="A733:C733"/>
    <mergeCell ref="A772:C772"/>
    <mergeCell ref="A812:I812"/>
    <mergeCell ref="A813:I813"/>
    <mergeCell ref="A830:C830"/>
    <mergeCell ref="B832:C832"/>
    <mergeCell ref="A839:H839"/>
    <mergeCell ref="A841:H841"/>
    <mergeCell ref="A855:C855"/>
    <mergeCell ref="A856:C856"/>
    <mergeCell ref="A896:C896"/>
    <mergeCell ref="A936:C936"/>
    <mergeCell ref="A976:J976"/>
    <mergeCell ref="A978:J978"/>
    <mergeCell ref="B979:C979"/>
    <mergeCell ref="D979:E979"/>
    <mergeCell ref="G979:H979"/>
    <mergeCell ref="I979:J979"/>
    <mergeCell ref="A1018:I1018"/>
    <mergeCell ref="B1019:C1019"/>
    <mergeCell ref="D1019:E1019"/>
    <mergeCell ref="F1019:G1019"/>
    <mergeCell ref="H1019:I1019"/>
    <mergeCell ref="A1058:H1058"/>
    <mergeCell ref="E1059:F1059"/>
    <mergeCell ref="A1087:J1087"/>
    <mergeCell ref="B1089:J1089"/>
    <mergeCell ref="A1103:J1103"/>
    <mergeCell ref="B1105:J1105"/>
    <mergeCell ref="A1113:C1113"/>
    <mergeCell ref="B1115:C1115"/>
    <mergeCell ref="A1122:C1122"/>
    <mergeCell ref="A1137:C1137"/>
    <mergeCell ref="A1145:C1145"/>
  </mergeCells>
  <printOptions horizontalCentered="1"/>
  <pageMargins left="0.3541666666666667" right="0.3541666666666667" top="0.19652777777777777" bottom="0.39375000000000004" header="0.5118055555555555" footer="0.11805555555555555"/>
  <pageSetup horizontalDpi="300" verticalDpi="300" orientation="portrait" paperSize="9" scale="55"/>
  <headerFooter alignWithMargins="0">
    <oddFooter>&amp;C&amp;P/&amp;N</oddFooter>
  </headerFooter>
  <rowBreaks count="14" manualBreakCount="14">
    <brk id="61" max="255" man="1"/>
    <brk id="162" max="255" man="1"/>
    <brk id="256" max="255" man="1"/>
    <brk id="358" max="255" man="1"/>
    <brk id="436" max="255" man="1"/>
    <brk id="518" max="255" man="1"/>
    <brk id="587" max="255" man="1"/>
    <brk id="692" max="255" man="1"/>
    <brk id="771" max="255" man="1"/>
    <brk id="854" max="255" man="1"/>
    <brk id="935" max="255" man="1"/>
    <brk id="975" max="255" man="1"/>
    <brk id="1057" max="255" man="1"/>
    <brk id="114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489"/>
  <sheetViews>
    <sheetView workbookViewId="0" topLeftCell="A10">
      <selection activeCell="C17" sqref="C17"/>
    </sheetView>
  </sheetViews>
  <sheetFormatPr defaultColWidth="13.7109375" defaultRowHeight="12.75"/>
  <cols>
    <col min="1" max="1" width="20.7109375" style="1" customWidth="1"/>
    <col min="2" max="2" width="20.28125" style="1" customWidth="1"/>
    <col min="3" max="3" width="16.00390625" style="1" customWidth="1"/>
    <col min="4" max="8" width="13.7109375" style="1" customWidth="1"/>
    <col min="9" max="10" width="13.7109375" style="11" customWidth="1"/>
    <col min="11" max="16384" width="13.7109375" style="1" customWidth="1"/>
  </cols>
  <sheetData>
    <row r="1" spans="1:4" ht="32.25" customHeight="1">
      <c r="A1" s="2" t="s">
        <v>0</v>
      </c>
      <c r="B1" s="2"/>
      <c r="C1" s="2"/>
      <c r="D1" s="2"/>
    </row>
    <row r="2" spans="1:4" ht="23.25" customHeight="1">
      <c r="A2" s="283" t="s">
        <v>1</v>
      </c>
      <c r="B2" s="283"/>
      <c r="C2" s="283"/>
      <c r="D2" s="283"/>
    </row>
    <row r="3" spans="1:4" ht="25.5" customHeight="1">
      <c r="A3" s="495" t="s">
        <v>2</v>
      </c>
      <c r="B3" s="495"/>
      <c r="C3" s="3" t="s">
        <v>958</v>
      </c>
      <c r="D3" s="3"/>
    </row>
    <row r="4" spans="1:4" ht="35.25" customHeight="1">
      <c r="A4" s="495" t="s">
        <v>4</v>
      </c>
      <c r="B4" s="495"/>
      <c r="C4" s="496" t="s">
        <v>959</v>
      </c>
      <c r="D4" s="496"/>
    </row>
    <row r="5" spans="1:4" ht="41.25" customHeight="1">
      <c r="A5" s="495" t="s">
        <v>6</v>
      </c>
      <c r="B5" s="495"/>
      <c r="C5" s="496" t="s">
        <v>960</v>
      </c>
      <c r="D5" s="496"/>
    </row>
    <row r="6" spans="1:4" ht="14.25" customHeight="1">
      <c r="A6" s="495" t="s">
        <v>8</v>
      </c>
      <c r="B6" s="495"/>
      <c r="C6" s="496" t="s">
        <v>961</v>
      </c>
      <c r="D6" s="496"/>
    </row>
    <row r="7" spans="1:4" ht="23.25" customHeight="1">
      <c r="A7" s="283" t="s">
        <v>10</v>
      </c>
      <c r="B7" s="283"/>
      <c r="C7" s="283"/>
      <c r="D7" s="283"/>
    </row>
    <row r="8" spans="1:4" ht="39.75" customHeight="1">
      <c r="A8" s="495" t="s">
        <v>11</v>
      </c>
      <c r="B8" s="495"/>
      <c r="C8" s="496" t="s">
        <v>12</v>
      </c>
      <c r="D8" s="496"/>
    </row>
    <row r="9" spans="1:4" ht="60.75" customHeight="1">
      <c r="A9" s="495" t="s">
        <v>13</v>
      </c>
      <c r="B9" s="495"/>
      <c r="C9" s="496" t="s">
        <v>962</v>
      </c>
      <c r="D9" s="496"/>
    </row>
    <row r="10" spans="1:4" ht="14.25" customHeight="1">
      <c r="A10" s="495" t="s">
        <v>15</v>
      </c>
      <c r="B10" s="495"/>
      <c r="C10" s="496" t="s">
        <v>16</v>
      </c>
      <c r="D10" s="496"/>
    </row>
    <row r="11" spans="1:4" ht="32.25" customHeight="1">
      <c r="A11" s="2" t="s">
        <v>17</v>
      </c>
      <c r="B11" s="2"/>
      <c r="C11" s="2"/>
      <c r="D11" s="2"/>
    </row>
    <row r="12" spans="1:4" ht="23.25" customHeight="1">
      <c r="A12" s="283" t="s">
        <v>18</v>
      </c>
      <c r="B12" s="283"/>
      <c r="C12" s="283"/>
      <c r="D12" s="283"/>
    </row>
    <row r="13" spans="1:4" ht="14.25" customHeight="1">
      <c r="A13" s="495" t="s">
        <v>19</v>
      </c>
      <c r="B13" s="495"/>
      <c r="C13" s="496" t="s">
        <v>20</v>
      </c>
      <c r="D13" s="496"/>
    </row>
    <row r="14" spans="1:4" ht="14.25" customHeight="1">
      <c r="A14" s="495" t="s">
        <v>21</v>
      </c>
      <c r="B14" s="495"/>
      <c r="C14" s="496" t="s">
        <v>22</v>
      </c>
      <c r="D14" s="496"/>
    </row>
    <row r="15" spans="1:5" ht="14.25" customHeight="1">
      <c r="A15" s="495" t="s">
        <v>23</v>
      </c>
      <c r="B15" s="495"/>
      <c r="C15" s="496">
        <v>300857</v>
      </c>
      <c r="D15" s="496"/>
      <c r="E15" s="284"/>
    </row>
    <row r="16" spans="1:4" ht="14.25" customHeight="1">
      <c r="A16" s="495" t="s">
        <v>24</v>
      </c>
      <c r="B16" s="495"/>
      <c r="C16" s="496">
        <v>39171</v>
      </c>
      <c r="D16" s="496"/>
    </row>
    <row r="17" spans="1:4" ht="84.75" customHeight="1">
      <c r="A17" s="495" t="s">
        <v>25</v>
      </c>
      <c r="B17" s="495"/>
      <c r="C17" s="496" t="s">
        <v>963</v>
      </c>
      <c r="D17" s="496"/>
    </row>
    <row r="18" spans="1:4" ht="23.25" customHeight="1">
      <c r="A18" s="495" t="s">
        <v>27</v>
      </c>
      <c r="B18" s="495"/>
      <c r="C18" s="496" t="s">
        <v>964</v>
      </c>
      <c r="D18" s="496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90.75" customHeight="1">
      <c r="A20" s="9" t="s">
        <v>29</v>
      </c>
      <c r="B20" s="9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4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ht="30" customHeight="1"/>
    <row r="24" spans="1:18" s="11" customFormat="1" ht="27" customHeight="1">
      <c r="A24" s="344" t="s">
        <v>601</v>
      </c>
      <c r="B24" s="344"/>
      <c r="C24" s="344"/>
      <c r="D24" s="344"/>
      <c r="E24" s="344"/>
      <c r="F24" s="344"/>
      <c r="G24" s="344"/>
      <c r="H24" s="344"/>
      <c r="I24" s="497"/>
      <c r="J24" s="497"/>
      <c r="K24" s="497"/>
      <c r="L24" s="497"/>
      <c r="M24" s="497"/>
      <c r="N24" s="497"/>
      <c r="O24" s="497"/>
      <c r="P24" s="497"/>
      <c r="Q24" s="497"/>
      <c r="R24" s="497"/>
    </row>
    <row r="25" ht="31.5" customHeight="1"/>
    <row r="26" spans="1:7" ht="30.75" customHeight="1">
      <c r="A26" s="382" t="s">
        <v>965</v>
      </c>
      <c r="B26" s="382"/>
      <c r="C26" s="382"/>
      <c r="D26" s="382"/>
      <c r="E26" s="382"/>
      <c r="F26" s="382"/>
      <c r="G26" s="382"/>
    </row>
    <row r="27" spans="1:7" ht="21" customHeight="1">
      <c r="A27" s="335"/>
      <c r="B27" s="30" t="s">
        <v>966</v>
      </c>
      <c r="C27" s="30"/>
      <c r="D27" s="30"/>
      <c r="E27" s="30"/>
      <c r="F27" s="498" t="s">
        <v>967</v>
      </c>
      <c r="G27" s="498"/>
    </row>
    <row r="28" spans="1:7" ht="36.75">
      <c r="A28" s="383"/>
      <c r="B28" s="30" t="s">
        <v>968</v>
      </c>
      <c r="C28" s="30" t="s">
        <v>969</v>
      </c>
      <c r="D28" s="30" t="s">
        <v>512</v>
      </c>
      <c r="E28" s="30" t="s">
        <v>970</v>
      </c>
      <c r="F28" s="499" t="s">
        <v>971</v>
      </c>
      <c r="G28" s="384" t="s">
        <v>969</v>
      </c>
    </row>
    <row r="29" spans="1:7" ht="23.25" customHeight="1">
      <c r="A29" s="383"/>
      <c r="B29" s="500">
        <v>41683</v>
      </c>
      <c r="C29" s="500"/>
      <c r="D29" s="500"/>
      <c r="E29" s="500"/>
      <c r="F29" s="501">
        <v>41893</v>
      </c>
      <c r="G29" s="501"/>
    </row>
    <row r="30" spans="1:7" s="11" customFormat="1" ht="7.5" customHeight="1">
      <c r="A30" s="386"/>
      <c r="B30" s="502"/>
      <c r="C30" s="502"/>
      <c r="D30" s="502"/>
      <c r="E30" s="502"/>
      <c r="F30" s="503"/>
      <c r="G30" s="504"/>
    </row>
    <row r="31" spans="1:7" ht="12.75">
      <c r="A31" s="505" t="s">
        <v>605</v>
      </c>
      <c r="B31" s="21">
        <v>1.2</v>
      </c>
      <c r="C31" s="21">
        <v>4.2</v>
      </c>
      <c r="D31" s="21"/>
      <c r="E31" s="21"/>
      <c r="F31" s="476">
        <v>1.6</v>
      </c>
      <c r="G31" s="179">
        <v>3.4</v>
      </c>
    </row>
    <row r="32" spans="1:7" ht="12.75">
      <c r="A32" s="506" t="s">
        <v>611</v>
      </c>
      <c r="B32" s="25">
        <v>4.3</v>
      </c>
      <c r="C32" s="25">
        <v>5.6</v>
      </c>
      <c r="D32" s="25"/>
      <c r="E32" s="25"/>
      <c r="F32" s="478">
        <v>4.3</v>
      </c>
      <c r="G32" s="182">
        <v>5.1</v>
      </c>
    </row>
    <row r="33" spans="1:7" ht="12.75">
      <c r="A33" s="505" t="s">
        <v>614</v>
      </c>
      <c r="B33" s="21">
        <v>1.6</v>
      </c>
      <c r="C33" s="21">
        <v>6.1</v>
      </c>
      <c r="D33" s="21"/>
      <c r="E33" s="21"/>
      <c r="F33" s="476">
        <v>1.4</v>
      </c>
      <c r="G33" s="179">
        <v>4.9</v>
      </c>
    </row>
    <row r="34" spans="1:7" ht="24.75">
      <c r="A34" s="506" t="s">
        <v>972</v>
      </c>
      <c r="B34" s="25">
        <v>3.3</v>
      </c>
      <c r="C34" s="25">
        <v>5.7</v>
      </c>
      <c r="D34" s="25"/>
      <c r="E34" s="25"/>
      <c r="F34" s="478">
        <v>3.9</v>
      </c>
      <c r="G34" s="182">
        <v>3.5</v>
      </c>
    </row>
    <row r="35" spans="1:7" ht="12.75">
      <c r="A35" s="505" t="s">
        <v>622</v>
      </c>
      <c r="B35" s="21">
        <v>2</v>
      </c>
      <c r="C35" s="21">
        <v>1.5</v>
      </c>
      <c r="D35" s="21"/>
      <c r="E35" s="21"/>
      <c r="F35" s="476">
        <v>1.3</v>
      </c>
      <c r="G35" s="179">
        <v>3.7</v>
      </c>
    </row>
    <row r="36" spans="1:7" ht="12.75">
      <c r="A36" s="506" t="s">
        <v>973</v>
      </c>
      <c r="B36" s="25">
        <v>2.6</v>
      </c>
      <c r="C36" s="25"/>
      <c r="D36" s="25">
        <v>77</v>
      </c>
      <c r="E36" s="25">
        <v>8</v>
      </c>
      <c r="F36" s="478"/>
      <c r="G36" s="182"/>
    </row>
    <row r="37" spans="1:7" ht="12.75">
      <c r="A37" s="505" t="s">
        <v>974</v>
      </c>
      <c r="B37" s="21">
        <v>2</v>
      </c>
      <c r="C37" s="21"/>
      <c r="D37" s="21">
        <v>52</v>
      </c>
      <c r="E37" s="21">
        <v>14</v>
      </c>
      <c r="F37" s="476"/>
      <c r="G37" s="179"/>
    </row>
    <row r="38" spans="1:7" ht="13.5" customHeight="1">
      <c r="A38" s="506" t="s">
        <v>975</v>
      </c>
      <c r="B38" s="25">
        <v>2</v>
      </c>
      <c r="C38" s="25"/>
      <c r="D38" s="25">
        <v>68</v>
      </c>
      <c r="E38" s="25">
        <v>20</v>
      </c>
      <c r="F38" s="478"/>
      <c r="G38" s="182"/>
    </row>
    <row r="39" spans="1:7" ht="12.75">
      <c r="A39" s="505" t="s">
        <v>976</v>
      </c>
      <c r="B39" s="21">
        <v>3.3</v>
      </c>
      <c r="C39" s="21">
        <v>2.3</v>
      </c>
      <c r="D39" s="21"/>
      <c r="E39" s="21"/>
      <c r="F39" s="476">
        <v>1.8</v>
      </c>
      <c r="G39" s="179">
        <v>4</v>
      </c>
    </row>
    <row r="40" spans="1:7" ht="12.75">
      <c r="A40" s="506" t="s">
        <v>977</v>
      </c>
      <c r="B40" s="25"/>
      <c r="C40" s="25"/>
      <c r="D40" s="25"/>
      <c r="E40" s="25"/>
      <c r="F40" s="478"/>
      <c r="G40" s="182"/>
    </row>
    <row r="41" spans="1:7" ht="12.75">
      <c r="A41" s="505" t="s">
        <v>978</v>
      </c>
      <c r="B41" s="21"/>
      <c r="C41" s="21"/>
      <c r="D41" s="21"/>
      <c r="E41" s="21"/>
      <c r="F41" s="476"/>
      <c r="G41" s="179"/>
    </row>
    <row r="42" spans="1:7" ht="12.75">
      <c r="A42" s="506" t="s">
        <v>797</v>
      </c>
      <c r="B42" s="25"/>
      <c r="C42" s="25"/>
      <c r="D42" s="25"/>
      <c r="E42" s="25"/>
      <c r="F42" s="478"/>
      <c r="G42" s="182"/>
    </row>
    <row r="43" spans="1:7" ht="12.75">
      <c r="A43" s="505" t="s">
        <v>798</v>
      </c>
      <c r="B43" s="21"/>
      <c r="C43" s="21"/>
      <c r="D43" s="21"/>
      <c r="E43" s="21"/>
      <c r="F43" s="476"/>
      <c r="G43" s="179"/>
    </row>
    <row r="44" spans="1:7" ht="12.75">
      <c r="A44" s="506" t="s">
        <v>799</v>
      </c>
      <c r="B44" s="25"/>
      <c r="C44" s="25"/>
      <c r="D44" s="25"/>
      <c r="E44" s="25"/>
      <c r="F44" s="478"/>
      <c r="G44" s="182"/>
    </row>
    <row r="45" spans="1:7" ht="12.75">
      <c r="A45" s="507" t="s">
        <v>800</v>
      </c>
      <c r="B45" s="389">
        <v>2.5</v>
      </c>
      <c r="C45" s="389">
        <v>2</v>
      </c>
      <c r="D45" s="389"/>
      <c r="E45" s="389"/>
      <c r="F45" s="508">
        <v>2.4</v>
      </c>
      <c r="G45" s="390">
        <v>1.8</v>
      </c>
    </row>
    <row r="46" ht="30" customHeight="1"/>
    <row r="47" spans="1:3" ht="39" customHeight="1">
      <c r="A47" s="509" t="s">
        <v>979</v>
      </c>
      <c r="B47" s="509"/>
      <c r="C47" s="509"/>
    </row>
    <row r="48" spans="1:3" ht="12.75">
      <c r="A48" s="510" t="s">
        <v>980</v>
      </c>
      <c r="B48" s="48">
        <v>41683</v>
      </c>
      <c r="C48" s="168">
        <v>41893</v>
      </c>
    </row>
    <row r="49" spans="1:4" s="11" customFormat="1" ht="10.5" customHeight="1">
      <c r="A49" s="511"/>
      <c r="B49" s="174"/>
      <c r="C49" s="244"/>
      <c r="D49" s="1"/>
    </row>
    <row r="50" spans="1:3" ht="12.75">
      <c r="A50" s="325" t="s">
        <v>91</v>
      </c>
      <c r="B50" s="25">
        <v>7.2</v>
      </c>
      <c r="C50" s="26">
        <v>8.3</v>
      </c>
    </row>
    <row r="51" spans="1:3" ht="12.75">
      <c r="A51" s="326" t="s">
        <v>981</v>
      </c>
      <c r="B51" s="21">
        <v>18.2</v>
      </c>
      <c r="C51" s="22">
        <v>18.3</v>
      </c>
    </row>
    <row r="52" spans="1:3" ht="12.75">
      <c r="A52" s="325" t="s">
        <v>80</v>
      </c>
      <c r="B52" s="25" t="s">
        <v>982</v>
      </c>
      <c r="C52" s="26" t="s">
        <v>982</v>
      </c>
    </row>
    <row r="53" spans="1:3" ht="12.75">
      <c r="A53" s="326" t="s">
        <v>77</v>
      </c>
      <c r="B53" s="21" t="s">
        <v>79</v>
      </c>
      <c r="C53" s="22" t="s">
        <v>79</v>
      </c>
    </row>
    <row r="54" spans="1:3" ht="12.75">
      <c r="A54" s="325" t="s">
        <v>268</v>
      </c>
      <c r="B54" s="25" t="s">
        <v>983</v>
      </c>
      <c r="C54" s="26" t="s">
        <v>983</v>
      </c>
    </row>
    <row r="55" spans="1:3" ht="12.75">
      <c r="A55" s="326" t="s">
        <v>167</v>
      </c>
      <c r="B55" s="21">
        <v>88.3</v>
      </c>
      <c r="C55" s="22">
        <v>93.7</v>
      </c>
    </row>
    <row r="56" spans="1:3" ht="12.75">
      <c r="A56" s="325" t="s">
        <v>984</v>
      </c>
      <c r="B56" s="25">
        <v>9.4</v>
      </c>
      <c r="C56" s="26">
        <v>23</v>
      </c>
    </row>
    <row r="57" spans="1:3" ht="12.75">
      <c r="A57" s="326" t="s">
        <v>270</v>
      </c>
      <c r="B57" s="21">
        <v>118</v>
      </c>
      <c r="C57" s="22">
        <v>28</v>
      </c>
    </row>
    <row r="58" spans="1:3" ht="12.75">
      <c r="A58" s="325" t="s">
        <v>122</v>
      </c>
      <c r="B58" s="25">
        <v>505</v>
      </c>
      <c r="C58" s="26">
        <v>187</v>
      </c>
    </row>
    <row r="59" spans="1:3" ht="12.75">
      <c r="A59" s="326" t="s">
        <v>574</v>
      </c>
      <c r="B59" s="21">
        <v>0.8</v>
      </c>
      <c r="C59" s="22">
        <v>0.5</v>
      </c>
    </row>
    <row r="60" spans="1:3" ht="12.75">
      <c r="A60" s="325" t="s">
        <v>124</v>
      </c>
      <c r="B60" s="25">
        <v>15.4</v>
      </c>
      <c r="C60" s="26">
        <v>54.4</v>
      </c>
    </row>
    <row r="61" spans="1:3" ht="12.75">
      <c r="A61" s="326" t="s">
        <v>985</v>
      </c>
      <c r="B61" s="21"/>
      <c r="C61" s="22">
        <v>9.54</v>
      </c>
    </row>
    <row r="62" spans="1:3" ht="12.75">
      <c r="A62" s="325" t="s">
        <v>575</v>
      </c>
      <c r="B62" s="25">
        <v>7.3</v>
      </c>
      <c r="C62" s="26">
        <v>1</v>
      </c>
    </row>
    <row r="63" spans="1:3" ht="12.75">
      <c r="A63" s="326" t="s">
        <v>576</v>
      </c>
      <c r="B63" s="21">
        <v>0.12</v>
      </c>
      <c r="C63" s="22">
        <v>0.04</v>
      </c>
    </row>
    <row r="64" spans="1:3" ht="12.75">
      <c r="A64" s="325" t="s">
        <v>577</v>
      </c>
      <c r="B64" s="25">
        <v>1.9</v>
      </c>
      <c r="C64" s="26">
        <v>2.2</v>
      </c>
    </row>
    <row r="65" spans="1:3" ht="12.75">
      <c r="A65" s="326" t="s">
        <v>986</v>
      </c>
      <c r="B65" s="21"/>
      <c r="C65" s="22">
        <v>6.3</v>
      </c>
    </row>
    <row r="66" spans="1:3" ht="12.75">
      <c r="A66" s="325" t="s">
        <v>280</v>
      </c>
      <c r="B66" s="25">
        <v>12.7</v>
      </c>
      <c r="C66" s="26">
        <v>5.6</v>
      </c>
    </row>
    <row r="67" spans="1:3" ht="12.75">
      <c r="A67" s="326" t="s">
        <v>987</v>
      </c>
      <c r="B67" s="21">
        <v>2.6</v>
      </c>
      <c r="C67" s="22">
        <v>1.3</v>
      </c>
    </row>
    <row r="68" spans="1:3" ht="12.75">
      <c r="A68" s="325" t="s">
        <v>988</v>
      </c>
      <c r="B68" s="25"/>
      <c r="C68" s="26">
        <v>0.8</v>
      </c>
    </row>
    <row r="69" spans="1:3" ht="12.75">
      <c r="A69" s="326" t="s">
        <v>989</v>
      </c>
      <c r="B69" s="21"/>
      <c r="C69" s="22">
        <v>0.32</v>
      </c>
    </row>
    <row r="70" spans="1:3" ht="12.75">
      <c r="A70" s="325" t="s">
        <v>990</v>
      </c>
      <c r="B70" s="25"/>
      <c r="C70" s="26">
        <v>0.18</v>
      </c>
    </row>
    <row r="71" spans="1:3" ht="12.75">
      <c r="A71" s="326" t="s">
        <v>281</v>
      </c>
      <c r="B71" s="21">
        <v>0.2</v>
      </c>
      <c r="C71" s="22" t="s">
        <v>51</v>
      </c>
    </row>
    <row r="72" spans="1:3" ht="12.75">
      <c r="A72" s="325" t="s">
        <v>273</v>
      </c>
      <c r="B72" s="25">
        <v>0.02</v>
      </c>
      <c r="C72" s="26">
        <v>0.03</v>
      </c>
    </row>
    <row r="73" spans="1:3" ht="12.75">
      <c r="A73" s="326" t="s">
        <v>93</v>
      </c>
      <c r="B73" s="21" t="s">
        <v>991</v>
      </c>
      <c r="C73" s="22" t="s">
        <v>94</v>
      </c>
    </row>
    <row r="74" spans="1:3" ht="12.75">
      <c r="A74" s="325" t="s">
        <v>96</v>
      </c>
      <c r="B74" s="25" t="s">
        <v>991</v>
      </c>
      <c r="C74" s="26" t="s">
        <v>94</v>
      </c>
    </row>
    <row r="75" spans="1:3" ht="12.75">
      <c r="A75" s="326" t="s">
        <v>99</v>
      </c>
      <c r="B75" s="21">
        <v>0.1</v>
      </c>
      <c r="C75" s="22" t="s">
        <v>51</v>
      </c>
    </row>
    <row r="76" spans="1:3" ht="12.75">
      <c r="A76" s="325" t="s">
        <v>101</v>
      </c>
      <c r="B76" s="287"/>
      <c r="C76" s="288" t="s">
        <v>51</v>
      </c>
    </row>
    <row r="77" spans="1:3" ht="12.75">
      <c r="A77" s="326" t="s">
        <v>119</v>
      </c>
      <c r="B77" s="512">
        <v>0.01</v>
      </c>
      <c r="C77" s="513">
        <v>0.04</v>
      </c>
    </row>
    <row r="78" spans="1:3" ht="12.75">
      <c r="A78" s="325" t="s">
        <v>108</v>
      </c>
      <c r="B78" s="287">
        <v>0.03</v>
      </c>
      <c r="C78" s="288">
        <v>0.02</v>
      </c>
    </row>
    <row r="79" spans="1:3" ht="36.75">
      <c r="A79" s="359" t="s">
        <v>992</v>
      </c>
      <c r="B79" s="514">
        <v>0.1</v>
      </c>
      <c r="C79" s="32"/>
    </row>
    <row r="80" ht="29.25" customHeight="1"/>
    <row r="81" spans="1:3" ht="28.5" customHeight="1">
      <c r="A81" s="515" t="s">
        <v>993</v>
      </c>
      <c r="B81" s="515"/>
      <c r="C81" s="515"/>
    </row>
    <row r="82" spans="1:3" ht="12.75">
      <c r="A82" s="24"/>
      <c r="B82" s="25"/>
      <c r="C82" s="26"/>
    </row>
    <row r="83" spans="1:3" ht="12.75">
      <c r="A83" s="326" t="s">
        <v>91</v>
      </c>
      <c r="B83" s="21">
        <v>6.9</v>
      </c>
      <c r="C83" s="22"/>
    </row>
    <row r="84" spans="1:3" ht="12.75">
      <c r="A84" s="325" t="s">
        <v>761</v>
      </c>
      <c r="B84" s="25">
        <v>38.7</v>
      </c>
      <c r="C84" s="26"/>
    </row>
    <row r="85" spans="1:7" ht="12.75">
      <c r="A85" s="326" t="s">
        <v>124</v>
      </c>
      <c r="B85" s="21">
        <v>11.2</v>
      </c>
      <c r="C85" s="22"/>
      <c r="D85" s="11"/>
      <c r="E85" s="11"/>
      <c r="F85" s="11"/>
      <c r="G85" s="11"/>
    </row>
    <row r="86" spans="1:7" ht="12.75">
      <c r="A86" s="325" t="s">
        <v>122</v>
      </c>
      <c r="B86" s="25">
        <v>31.6</v>
      </c>
      <c r="C86" s="26"/>
      <c r="D86" s="11"/>
      <c r="E86" s="11"/>
      <c r="F86" s="11"/>
      <c r="G86" s="11"/>
    </row>
    <row r="87" spans="1:7" ht="14.25" customHeight="1">
      <c r="A87" s="326" t="s">
        <v>575</v>
      </c>
      <c r="B87" s="21">
        <v>1.8</v>
      </c>
      <c r="C87" s="22"/>
      <c r="D87" s="11"/>
      <c r="E87" s="11"/>
      <c r="F87" s="11"/>
      <c r="G87" s="11"/>
    </row>
    <row r="88" spans="1:7" ht="12.75">
      <c r="A88" s="325" t="s">
        <v>576</v>
      </c>
      <c r="B88" s="25" t="s">
        <v>991</v>
      </c>
      <c r="C88" s="26"/>
      <c r="D88" s="11"/>
      <c r="E88" s="11"/>
      <c r="F88" s="11"/>
      <c r="G88" s="11"/>
    </row>
    <row r="89" spans="1:7" ht="12.75">
      <c r="A89" s="326" t="s">
        <v>577</v>
      </c>
      <c r="B89" s="21">
        <v>7.5</v>
      </c>
      <c r="C89" s="22"/>
      <c r="D89" s="11"/>
      <c r="E89" s="11"/>
      <c r="F89" s="11"/>
      <c r="G89" s="11"/>
    </row>
    <row r="90" spans="1:7" ht="12.75">
      <c r="A90" s="325" t="s">
        <v>574</v>
      </c>
      <c r="B90" s="25" t="s">
        <v>991</v>
      </c>
      <c r="C90" s="26"/>
      <c r="D90" s="11"/>
      <c r="E90" s="11"/>
      <c r="F90" s="11"/>
      <c r="G90" s="11"/>
    </row>
    <row r="91" spans="1:7" ht="12.75">
      <c r="A91" s="326" t="s">
        <v>539</v>
      </c>
      <c r="B91" s="21">
        <v>0.08</v>
      </c>
      <c r="C91" s="22"/>
      <c r="D91" s="11"/>
      <c r="E91" s="11"/>
      <c r="F91" s="11"/>
      <c r="G91" s="11"/>
    </row>
    <row r="92" spans="1:7" ht="24.75">
      <c r="A92" s="325" t="s">
        <v>994</v>
      </c>
      <c r="B92" s="25" t="s">
        <v>995</v>
      </c>
      <c r="C92" s="26"/>
      <c r="D92" s="11"/>
      <c r="E92" s="11"/>
      <c r="F92" s="11"/>
      <c r="G92" s="11"/>
    </row>
    <row r="93" spans="1:7" ht="24.75">
      <c r="A93" s="326" t="s">
        <v>996</v>
      </c>
      <c r="B93" s="21" t="s">
        <v>654</v>
      </c>
      <c r="C93" s="22"/>
      <c r="D93" s="11"/>
      <c r="E93" s="11"/>
      <c r="F93" s="11"/>
      <c r="G93" s="11"/>
    </row>
    <row r="94" spans="1:7" ht="12.75">
      <c r="A94" s="27" t="s">
        <v>997</v>
      </c>
      <c r="B94" s="27" t="s">
        <v>654</v>
      </c>
      <c r="C94" s="29"/>
      <c r="D94" s="11"/>
      <c r="E94" s="11"/>
      <c r="F94" s="11"/>
      <c r="G94" s="11"/>
    </row>
    <row r="95" spans="1:4" ht="30" customHeight="1">
      <c r="A95" s="127"/>
      <c r="B95" s="127"/>
      <c r="C95" s="127"/>
      <c r="D95" s="127"/>
    </row>
    <row r="96" spans="1:4" ht="37.5" customHeight="1">
      <c r="A96" s="346" t="s">
        <v>998</v>
      </c>
      <c r="B96" s="346"/>
      <c r="D96" s="25"/>
    </row>
    <row r="97" spans="1:4" ht="18" customHeight="1">
      <c r="A97" s="20"/>
      <c r="B97" s="168">
        <v>41921</v>
      </c>
      <c r="D97" s="127"/>
    </row>
    <row r="98" spans="1:4" s="11" customFormat="1" ht="12.75">
      <c r="A98" s="245"/>
      <c r="B98" s="244"/>
      <c r="D98" s="197"/>
    </row>
    <row r="99" spans="1:2" ht="12.75">
      <c r="A99" s="325" t="s">
        <v>91</v>
      </c>
      <c r="B99" s="26">
        <v>7.2</v>
      </c>
    </row>
    <row r="100" spans="1:2" ht="12.75">
      <c r="A100" s="326" t="s">
        <v>167</v>
      </c>
      <c r="B100" s="22">
        <v>166</v>
      </c>
    </row>
    <row r="101" spans="1:2" ht="12.75">
      <c r="A101" s="325" t="s">
        <v>637</v>
      </c>
      <c r="B101" s="26">
        <v>33</v>
      </c>
    </row>
    <row r="102" spans="1:2" ht="12.75">
      <c r="A102" s="326" t="s">
        <v>481</v>
      </c>
      <c r="B102" s="22">
        <v>12</v>
      </c>
    </row>
    <row r="103" spans="1:2" ht="12.75">
      <c r="A103" s="325" t="s">
        <v>122</v>
      </c>
      <c r="B103" s="26">
        <v>425</v>
      </c>
    </row>
    <row r="104" spans="1:2" ht="12.75">
      <c r="A104" s="326" t="s">
        <v>985</v>
      </c>
      <c r="B104" s="22">
        <v>26.4</v>
      </c>
    </row>
    <row r="105" spans="1:2" ht="12.75">
      <c r="A105" s="325" t="s">
        <v>999</v>
      </c>
      <c r="B105" s="26">
        <v>0.8</v>
      </c>
    </row>
    <row r="106" spans="1:2" ht="12.75">
      <c r="A106" s="326" t="s">
        <v>576</v>
      </c>
      <c r="B106" s="22">
        <v>0.04</v>
      </c>
    </row>
    <row r="107" spans="1:2" ht="12.75">
      <c r="A107" s="325" t="s">
        <v>577</v>
      </c>
      <c r="B107" s="26">
        <v>27</v>
      </c>
    </row>
    <row r="108" spans="1:2" ht="12.75">
      <c r="A108" s="326" t="s">
        <v>986</v>
      </c>
      <c r="B108" s="22">
        <v>5.1</v>
      </c>
    </row>
    <row r="109" spans="1:2" ht="12.75">
      <c r="A109" s="325" t="s">
        <v>574</v>
      </c>
      <c r="B109" s="26">
        <v>1.3</v>
      </c>
    </row>
    <row r="110" spans="1:2" ht="12.75">
      <c r="A110" s="359" t="s">
        <v>99</v>
      </c>
      <c r="B110" s="32" t="s">
        <v>51</v>
      </c>
    </row>
    <row r="111" ht="30" customHeight="1"/>
    <row r="112" spans="1:2" ht="42.75" customHeight="1">
      <c r="A112" s="346" t="s">
        <v>1000</v>
      </c>
      <c r="B112" s="346"/>
    </row>
    <row r="113" spans="1:2" ht="18" customHeight="1">
      <c r="A113" s="36"/>
      <c r="B113" s="159" t="s">
        <v>660</v>
      </c>
    </row>
    <row r="114" spans="1:2" ht="12.75">
      <c r="A114" s="20"/>
      <c r="B114" s="516">
        <v>2014</v>
      </c>
    </row>
    <row r="115" spans="1:2" ht="9.75" customHeight="1">
      <c r="A115" s="24"/>
      <c r="B115" s="26"/>
    </row>
    <row r="116" spans="1:2" ht="12.75">
      <c r="A116" s="517" t="s">
        <v>611</v>
      </c>
      <c r="B116" s="22" t="s">
        <v>1001</v>
      </c>
    </row>
    <row r="117" spans="1:2" ht="12.75">
      <c r="A117" s="518" t="s">
        <v>614</v>
      </c>
      <c r="B117" s="26" t="s">
        <v>1002</v>
      </c>
    </row>
    <row r="118" spans="1:2" ht="12.75">
      <c r="A118" s="517" t="s">
        <v>621</v>
      </c>
      <c r="B118" s="22" t="s">
        <v>1003</v>
      </c>
    </row>
    <row r="119" spans="1:2" ht="12.75">
      <c r="A119" s="518" t="s">
        <v>622</v>
      </c>
      <c r="B119" s="26" t="s">
        <v>1004</v>
      </c>
    </row>
    <row r="120" spans="1:2" ht="12.75">
      <c r="A120" s="517" t="s">
        <v>976</v>
      </c>
      <c r="B120" s="22" t="s">
        <v>1005</v>
      </c>
    </row>
    <row r="121" spans="1:2" ht="12.75">
      <c r="A121" s="519" t="s">
        <v>800</v>
      </c>
      <c r="B121" s="29" t="s">
        <v>1006</v>
      </c>
    </row>
    <row r="122" ht="30" customHeight="1"/>
    <row r="123" spans="1:18" s="11" customFormat="1" ht="27" customHeight="1">
      <c r="A123" s="344" t="s">
        <v>656</v>
      </c>
      <c r="B123" s="344"/>
      <c r="C123" s="344"/>
      <c r="D123" s="344"/>
      <c r="E123" s="344"/>
      <c r="F123" s="344"/>
      <c r="G123" s="344"/>
      <c r="H123" s="344"/>
      <c r="I123" s="497"/>
      <c r="J123" s="497"/>
      <c r="K123" s="497"/>
      <c r="L123" s="497"/>
      <c r="M123" s="497"/>
      <c r="N123" s="497"/>
      <c r="O123" s="497"/>
      <c r="P123" s="497"/>
      <c r="Q123" s="497"/>
      <c r="R123" s="497"/>
    </row>
    <row r="124" ht="30" customHeight="1"/>
    <row r="125" spans="1:2" ht="37.5" customHeight="1">
      <c r="A125" s="346" t="s">
        <v>1007</v>
      </c>
      <c r="B125" s="346"/>
    </row>
    <row r="126" spans="1:2" ht="22.5" customHeight="1">
      <c r="A126" s="234" t="s">
        <v>1008</v>
      </c>
      <c r="B126" s="159" t="s">
        <v>758</v>
      </c>
    </row>
    <row r="127" spans="1:2" ht="19.5" customHeight="1">
      <c r="A127" s="520"/>
      <c r="B127" s="168">
        <v>42047</v>
      </c>
    </row>
    <row r="128" spans="1:2" ht="12.75">
      <c r="A128" s="237"/>
      <c r="B128" s="202"/>
    </row>
    <row r="129" spans="1:2" ht="12.75">
      <c r="A129" s="326" t="s">
        <v>91</v>
      </c>
      <c r="B129" s="22">
        <v>7.1</v>
      </c>
    </row>
    <row r="130" spans="1:2" ht="12.75">
      <c r="A130" s="325" t="s">
        <v>122</v>
      </c>
      <c r="B130" s="26">
        <v>148</v>
      </c>
    </row>
    <row r="131" spans="1:2" ht="12.75">
      <c r="A131" s="326" t="s">
        <v>124</v>
      </c>
      <c r="B131" s="22">
        <v>5.2</v>
      </c>
    </row>
    <row r="132" spans="1:2" ht="12.75">
      <c r="A132" s="325" t="s">
        <v>761</v>
      </c>
      <c r="B132" s="26">
        <v>49.5</v>
      </c>
    </row>
    <row r="133" spans="1:2" ht="12.75">
      <c r="A133" s="326" t="s">
        <v>505</v>
      </c>
      <c r="B133" s="22" t="s">
        <v>94</v>
      </c>
    </row>
    <row r="134" spans="1:2" ht="12.75">
      <c r="A134" s="325" t="s">
        <v>1009</v>
      </c>
      <c r="B134" s="26" t="s">
        <v>94</v>
      </c>
    </row>
    <row r="135" spans="1:2" ht="12.75">
      <c r="A135" s="326" t="s">
        <v>1010</v>
      </c>
      <c r="B135" s="22" t="s">
        <v>94</v>
      </c>
    </row>
    <row r="136" spans="1:2" ht="12.75">
      <c r="A136" s="325" t="s">
        <v>574</v>
      </c>
      <c r="B136" s="26" t="s">
        <v>51</v>
      </c>
    </row>
    <row r="137" spans="1:2" ht="12.75">
      <c r="A137" s="326" t="s">
        <v>539</v>
      </c>
      <c r="B137" s="22">
        <v>0.6</v>
      </c>
    </row>
    <row r="138" spans="1:2" ht="12.75">
      <c r="A138" s="325" t="s">
        <v>1011</v>
      </c>
      <c r="B138" s="26" t="s">
        <v>654</v>
      </c>
    </row>
    <row r="139" spans="1:2" ht="24.75">
      <c r="A139" s="326" t="s">
        <v>1012</v>
      </c>
      <c r="B139" s="22">
        <v>0</v>
      </c>
    </row>
    <row r="140" spans="1:2" ht="12.75">
      <c r="A140" s="333" t="s">
        <v>997</v>
      </c>
      <c r="B140" s="29" t="s">
        <v>654</v>
      </c>
    </row>
    <row r="141" ht="30" customHeight="1">
      <c r="A141" s="53"/>
    </row>
    <row r="142" spans="1:8" ht="27" customHeight="1">
      <c r="A142" s="346" t="s">
        <v>1013</v>
      </c>
      <c r="B142" s="346"/>
      <c r="C142" s="346"/>
      <c r="D142" s="346"/>
      <c r="E142" s="346"/>
      <c r="F142" s="346"/>
      <c r="G142" s="346"/>
      <c r="H142" s="346"/>
    </row>
    <row r="143" spans="1:10" s="104" customFormat="1" ht="25.5" customHeight="1">
      <c r="A143" s="234"/>
      <c r="B143" s="30" t="s">
        <v>1014</v>
      </c>
      <c r="C143" s="30"/>
      <c r="D143" s="30"/>
      <c r="E143" s="30"/>
      <c r="F143" s="521" t="s">
        <v>1015</v>
      </c>
      <c r="G143" s="521"/>
      <c r="H143" s="521"/>
      <c r="I143" s="250"/>
      <c r="J143" s="250"/>
    </row>
    <row r="144" spans="1:10" s="104" customFormat="1" ht="12.75">
      <c r="A144" s="36"/>
      <c r="B144" s="157" t="s">
        <v>660</v>
      </c>
      <c r="C144" s="157" t="s">
        <v>1016</v>
      </c>
      <c r="D144" s="157" t="s">
        <v>659</v>
      </c>
      <c r="E144" s="157" t="s">
        <v>970</v>
      </c>
      <c r="F144" s="522" t="s">
        <v>421</v>
      </c>
      <c r="G144" s="157" t="s">
        <v>512</v>
      </c>
      <c r="H144" s="159" t="s">
        <v>970</v>
      </c>
      <c r="I144" s="250"/>
      <c r="J144" s="250"/>
    </row>
    <row r="145" spans="1:10" s="104" customFormat="1" ht="12.75" customHeight="1">
      <c r="A145" s="36"/>
      <c r="B145" s="48">
        <v>42047</v>
      </c>
      <c r="C145" s="48"/>
      <c r="D145" s="48"/>
      <c r="E145" s="48"/>
      <c r="F145" s="523" t="s">
        <v>656</v>
      </c>
      <c r="G145" s="523"/>
      <c r="H145" s="523"/>
      <c r="I145" s="250"/>
      <c r="J145" s="250"/>
    </row>
    <row r="146" spans="1:8" s="11" customFormat="1" ht="12.75">
      <c r="A146" s="491"/>
      <c r="B146" s="197"/>
      <c r="C146" s="197"/>
      <c r="D146" s="197"/>
      <c r="E146" s="197"/>
      <c r="F146" s="524"/>
      <c r="G146" s="197"/>
      <c r="H146" s="261"/>
    </row>
    <row r="147" spans="1:8" ht="12.75">
      <c r="A147" s="302" t="s">
        <v>605</v>
      </c>
      <c r="B147" s="25">
        <v>1.8</v>
      </c>
      <c r="C147" s="25">
        <v>4</v>
      </c>
      <c r="D147" s="25"/>
      <c r="E147" s="25"/>
      <c r="F147" s="525"/>
      <c r="G147" s="127"/>
      <c r="H147" s="202"/>
    </row>
    <row r="148" spans="1:8" ht="12.75">
      <c r="A148" s="301" t="s">
        <v>611</v>
      </c>
      <c r="B148" s="21">
        <v>3.8</v>
      </c>
      <c r="C148" s="21">
        <v>5.5</v>
      </c>
      <c r="D148" s="21"/>
      <c r="E148" s="21"/>
      <c r="F148" s="476"/>
      <c r="G148" s="21"/>
      <c r="H148" s="22"/>
    </row>
    <row r="149" spans="1:8" ht="12.75">
      <c r="A149" s="302" t="s">
        <v>614</v>
      </c>
      <c r="B149" s="25">
        <v>2.2</v>
      </c>
      <c r="C149" s="25">
        <v>3.7</v>
      </c>
      <c r="D149" s="25"/>
      <c r="E149" s="25"/>
      <c r="F149" s="478"/>
      <c r="G149" s="25"/>
      <c r="H149" s="26"/>
    </row>
    <row r="150" spans="1:8" ht="12.75">
      <c r="A150" s="301" t="s">
        <v>621</v>
      </c>
      <c r="B150" s="21">
        <v>3.4</v>
      </c>
      <c r="C150" s="21">
        <v>4.1</v>
      </c>
      <c r="D150" s="21"/>
      <c r="E150" s="21"/>
      <c r="F150" s="476"/>
      <c r="G150" s="21"/>
      <c r="H150" s="22"/>
    </row>
    <row r="151" spans="1:8" ht="12.75">
      <c r="A151" s="302" t="s">
        <v>622</v>
      </c>
      <c r="B151" s="25">
        <v>1</v>
      </c>
      <c r="C151" s="25">
        <v>3.3</v>
      </c>
      <c r="D151" s="25"/>
      <c r="E151" s="25"/>
      <c r="F151" s="478"/>
      <c r="G151" s="25"/>
      <c r="H151" s="26"/>
    </row>
    <row r="152" spans="1:8" ht="12.75">
      <c r="A152" s="301" t="s">
        <v>976</v>
      </c>
      <c r="B152" s="21">
        <v>1.7</v>
      </c>
      <c r="C152" s="21">
        <v>3.6</v>
      </c>
      <c r="D152" s="21"/>
      <c r="E152" s="21"/>
      <c r="F152" s="476"/>
      <c r="G152" s="21"/>
      <c r="H152" s="22"/>
    </row>
    <row r="153" spans="1:8" ht="12.75">
      <c r="A153" s="302" t="s">
        <v>800</v>
      </c>
      <c r="B153" s="25">
        <v>2.3</v>
      </c>
      <c r="C153" s="25">
        <v>2.2</v>
      </c>
      <c r="D153" s="25"/>
      <c r="E153" s="25"/>
      <c r="F153" s="478"/>
      <c r="G153" s="25"/>
      <c r="H153" s="26"/>
    </row>
    <row r="154" spans="1:8" ht="12.75">
      <c r="A154" s="301" t="s">
        <v>1017</v>
      </c>
      <c r="B154" s="21">
        <v>3.1</v>
      </c>
      <c r="C154" s="21"/>
      <c r="D154" s="21">
        <v>104</v>
      </c>
      <c r="E154" s="21">
        <v>3</v>
      </c>
      <c r="F154" s="476">
        <v>3.1</v>
      </c>
      <c r="G154" s="21">
        <v>104</v>
      </c>
      <c r="H154" s="22">
        <v>3</v>
      </c>
    </row>
    <row r="155" spans="1:8" ht="12.75">
      <c r="A155" s="302" t="s">
        <v>1018</v>
      </c>
      <c r="B155" s="25">
        <v>2.5</v>
      </c>
      <c r="C155" s="25"/>
      <c r="D155" s="25">
        <v>67</v>
      </c>
      <c r="E155" s="25">
        <v>10</v>
      </c>
      <c r="F155" s="478">
        <v>2.5</v>
      </c>
      <c r="G155" s="25">
        <v>67</v>
      </c>
      <c r="H155" s="26">
        <v>10</v>
      </c>
    </row>
    <row r="156" spans="1:8" ht="12.75">
      <c r="A156" s="490" t="s">
        <v>1019</v>
      </c>
      <c r="B156" s="45">
        <v>2.5</v>
      </c>
      <c r="C156" s="45"/>
      <c r="D156" s="45">
        <v>58</v>
      </c>
      <c r="E156" s="45">
        <v>16</v>
      </c>
      <c r="F156" s="480">
        <v>2.5</v>
      </c>
      <c r="G156" s="45">
        <v>58</v>
      </c>
      <c r="H156" s="32">
        <v>16</v>
      </c>
    </row>
    <row r="157" ht="30" customHeight="1"/>
    <row r="158" spans="1:2" ht="42.75" customHeight="1">
      <c r="A158" s="346" t="s">
        <v>1020</v>
      </c>
      <c r="B158" s="346"/>
    </row>
    <row r="159" spans="1:10" s="104" customFormat="1" ht="12.75">
      <c r="A159" s="234" t="s">
        <v>1008</v>
      </c>
      <c r="B159" s="159" t="s">
        <v>758</v>
      </c>
      <c r="I159" s="250"/>
      <c r="J159" s="250"/>
    </row>
    <row r="160" spans="1:10" s="104" customFormat="1" ht="20.25" customHeight="1">
      <c r="A160" s="234"/>
      <c r="B160" s="168">
        <v>42047</v>
      </c>
      <c r="I160" s="250"/>
      <c r="J160" s="250"/>
    </row>
    <row r="161" spans="1:10" s="104" customFormat="1" ht="9" customHeight="1">
      <c r="A161" s="473"/>
      <c r="B161" s="244"/>
      <c r="I161" s="250"/>
      <c r="J161" s="250"/>
    </row>
    <row r="162" spans="1:2" ht="12.75">
      <c r="A162" s="326" t="s">
        <v>91</v>
      </c>
      <c r="B162" s="22">
        <v>6.8</v>
      </c>
    </row>
    <row r="163" spans="1:2" ht="12.75">
      <c r="A163" s="325" t="s">
        <v>571</v>
      </c>
      <c r="B163" s="26">
        <v>17.3</v>
      </c>
    </row>
    <row r="164" spans="1:2" ht="12.75">
      <c r="A164" s="326" t="s">
        <v>80</v>
      </c>
      <c r="B164" s="22" t="s">
        <v>1021</v>
      </c>
    </row>
    <row r="165" spans="1:2" ht="12.75">
      <c r="A165" s="325" t="s">
        <v>77</v>
      </c>
      <c r="B165" s="26" t="s">
        <v>79</v>
      </c>
    </row>
    <row r="166" spans="1:2" ht="12.75">
      <c r="A166" s="326" t="s">
        <v>268</v>
      </c>
      <c r="B166" s="22" t="s">
        <v>983</v>
      </c>
    </row>
    <row r="167" spans="1:2" ht="12.75">
      <c r="A167" s="325" t="s">
        <v>167</v>
      </c>
      <c r="B167" s="26">
        <v>111.2</v>
      </c>
    </row>
    <row r="168" spans="1:2" ht="12.75">
      <c r="A168" s="326" t="s">
        <v>637</v>
      </c>
      <c r="B168" s="22">
        <v>22.6</v>
      </c>
    </row>
    <row r="169" spans="1:2" ht="12.75">
      <c r="A169" s="325" t="s">
        <v>122</v>
      </c>
      <c r="B169" s="26">
        <v>127</v>
      </c>
    </row>
    <row r="170" spans="1:2" ht="12.75">
      <c r="A170" s="326" t="s">
        <v>124</v>
      </c>
      <c r="B170" s="22">
        <v>63.4</v>
      </c>
    </row>
    <row r="171" spans="1:2" ht="12.75">
      <c r="A171" s="325" t="s">
        <v>574</v>
      </c>
      <c r="B171" s="26">
        <v>0.7</v>
      </c>
    </row>
    <row r="172" spans="1:2" ht="12.75">
      <c r="A172" s="326" t="s">
        <v>985</v>
      </c>
      <c r="B172" s="22">
        <v>9.85</v>
      </c>
    </row>
    <row r="173" spans="1:2" ht="24.75">
      <c r="A173" s="325" t="s">
        <v>1022</v>
      </c>
      <c r="B173" s="26">
        <v>1.7</v>
      </c>
    </row>
    <row r="174" spans="1:2" ht="12.75">
      <c r="A174" s="326" t="s">
        <v>1023</v>
      </c>
      <c r="B174" s="22">
        <v>0.05</v>
      </c>
    </row>
    <row r="175" spans="1:2" ht="12.75">
      <c r="A175" s="325" t="s">
        <v>1024</v>
      </c>
      <c r="B175" s="26">
        <v>0.9</v>
      </c>
    </row>
    <row r="176" spans="1:2" ht="12.75">
      <c r="A176" s="326" t="s">
        <v>986</v>
      </c>
      <c r="B176" s="22">
        <v>7.2</v>
      </c>
    </row>
    <row r="177" spans="1:2" ht="24.75">
      <c r="A177" s="325" t="s">
        <v>1025</v>
      </c>
      <c r="B177" s="26">
        <v>6.3</v>
      </c>
    </row>
    <row r="178" spans="1:2" ht="12.75">
      <c r="A178" s="326" t="s">
        <v>506</v>
      </c>
      <c r="B178" s="22">
        <v>1.8</v>
      </c>
    </row>
    <row r="179" spans="1:2" ht="12.75">
      <c r="A179" s="325" t="s">
        <v>481</v>
      </c>
      <c r="B179" s="26">
        <v>12</v>
      </c>
    </row>
    <row r="180" spans="1:2" ht="12.75">
      <c r="A180" s="326" t="s">
        <v>540</v>
      </c>
      <c r="B180" s="22" t="s">
        <v>51</v>
      </c>
    </row>
    <row r="181" spans="1:2" ht="12.75">
      <c r="A181" s="325" t="s">
        <v>273</v>
      </c>
      <c r="B181" s="26">
        <v>0.01</v>
      </c>
    </row>
    <row r="182" spans="1:2" ht="12.75">
      <c r="A182" s="326" t="s">
        <v>93</v>
      </c>
      <c r="B182" s="22" t="s">
        <v>94</v>
      </c>
    </row>
    <row r="183" spans="1:2" ht="12.75">
      <c r="A183" s="325" t="s">
        <v>96</v>
      </c>
      <c r="B183" s="26" t="s">
        <v>94</v>
      </c>
    </row>
    <row r="184" spans="1:2" ht="12.75">
      <c r="A184" s="326" t="s">
        <v>99</v>
      </c>
      <c r="B184" s="22" t="s">
        <v>51</v>
      </c>
    </row>
    <row r="185" spans="1:2" ht="12.75">
      <c r="A185" s="325" t="s">
        <v>119</v>
      </c>
      <c r="B185" s="26">
        <v>0.03</v>
      </c>
    </row>
    <row r="186" spans="1:2" ht="12.75">
      <c r="A186" s="359" t="s">
        <v>108</v>
      </c>
      <c r="B186" s="32">
        <v>0.01</v>
      </c>
    </row>
    <row r="187" ht="30" customHeight="1"/>
    <row r="188" spans="1:3" ht="28.5" customHeight="1">
      <c r="A188" s="346" t="s">
        <v>1026</v>
      </c>
      <c r="B188" s="346"/>
      <c r="C188" s="346"/>
    </row>
    <row r="189" spans="1:3" ht="24.75">
      <c r="A189" s="36" t="s">
        <v>1027</v>
      </c>
      <c r="B189" s="30" t="s">
        <v>1028</v>
      </c>
      <c r="C189" s="37" t="s">
        <v>1029</v>
      </c>
    </row>
    <row r="190" spans="1:3" s="11" customFormat="1" ht="12.75">
      <c r="A190" s="58"/>
      <c r="B190" s="299"/>
      <c r="C190" s="300"/>
    </row>
    <row r="191" spans="1:3" ht="12.75">
      <c r="A191" s="20">
        <v>130208</v>
      </c>
      <c r="B191" s="21">
        <v>0</v>
      </c>
      <c r="C191" s="22" t="s">
        <v>412</v>
      </c>
    </row>
    <row r="192" spans="1:3" ht="12.75">
      <c r="A192" s="24">
        <v>150110</v>
      </c>
      <c r="B192" s="25">
        <v>3330</v>
      </c>
      <c r="C192" s="26" t="s">
        <v>410</v>
      </c>
    </row>
    <row r="193" spans="1:3" ht="12.75">
      <c r="A193" s="20">
        <v>20304</v>
      </c>
      <c r="B193" s="21">
        <v>1650</v>
      </c>
      <c r="C193" s="22" t="s">
        <v>410</v>
      </c>
    </row>
    <row r="194" spans="1:3" ht="12.75">
      <c r="A194" s="24">
        <v>150106</v>
      </c>
      <c r="B194" s="25">
        <v>13070</v>
      </c>
      <c r="C194" s="26" t="s">
        <v>412</v>
      </c>
    </row>
    <row r="195" spans="1:3" ht="12.75">
      <c r="A195" s="20">
        <v>170405</v>
      </c>
      <c r="B195" s="21">
        <v>1400</v>
      </c>
      <c r="C195" s="22" t="s">
        <v>412</v>
      </c>
    </row>
    <row r="196" spans="1:3" ht="12.75">
      <c r="A196" s="24">
        <v>160506</v>
      </c>
      <c r="B196" s="25">
        <v>50</v>
      </c>
      <c r="C196" s="26" t="s">
        <v>410</v>
      </c>
    </row>
    <row r="197" spans="1:3" ht="12.75">
      <c r="A197" s="20">
        <v>180208</v>
      </c>
      <c r="B197" s="21">
        <v>0</v>
      </c>
      <c r="C197" s="22" t="s">
        <v>133</v>
      </c>
    </row>
    <row r="198" spans="1:3" ht="12.75">
      <c r="A198" s="24">
        <v>160601</v>
      </c>
      <c r="B198" s="25">
        <v>0</v>
      </c>
      <c r="C198" s="26" t="s">
        <v>412</v>
      </c>
    </row>
    <row r="199" spans="1:3" ht="12.75">
      <c r="A199" s="20">
        <v>150202</v>
      </c>
      <c r="B199" s="21">
        <v>0</v>
      </c>
      <c r="C199" s="22" t="s">
        <v>410</v>
      </c>
    </row>
    <row r="200" spans="1:10" s="79" customFormat="1" ht="12.75">
      <c r="A200" s="526" t="s">
        <v>1030</v>
      </c>
      <c r="B200" s="527">
        <v>19500</v>
      </c>
      <c r="C200" s="528"/>
      <c r="I200" s="80"/>
      <c r="J200" s="80"/>
    </row>
    <row r="201" ht="30" customHeight="1">
      <c r="C201" s="53"/>
    </row>
    <row r="202" spans="1:3" ht="31.5" customHeight="1">
      <c r="A202" s="346" t="s">
        <v>1031</v>
      </c>
      <c r="B202" s="346"/>
      <c r="C202" s="346"/>
    </row>
    <row r="203" spans="1:3" ht="12.75">
      <c r="A203" s="234"/>
      <c r="B203" s="157" t="s">
        <v>660</v>
      </c>
      <c r="C203" s="159" t="s">
        <v>1016</v>
      </c>
    </row>
    <row r="204" spans="1:3" ht="15" customHeight="1">
      <c r="A204" s="234"/>
      <c r="B204" s="168">
        <v>42279</v>
      </c>
      <c r="C204" s="168"/>
    </row>
    <row r="205" spans="1:3" s="11" customFormat="1" ht="7.5" customHeight="1">
      <c r="A205" s="529"/>
      <c r="B205" s="197"/>
      <c r="C205" s="304"/>
    </row>
    <row r="206" spans="1:3" ht="12.75">
      <c r="A206" s="460" t="s">
        <v>605</v>
      </c>
      <c r="B206" s="21">
        <v>1.2</v>
      </c>
      <c r="C206" s="22">
        <v>5.7</v>
      </c>
    </row>
    <row r="207" spans="1:3" ht="12.75">
      <c r="A207" s="459" t="s">
        <v>611</v>
      </c>
      <c r="B207" s="25">
        <v>3.1</v>
      </c>
      <c r="C207" s="26">
        <v>6.1</v>
      </c>
    </row>
    <row r="208" spans="1:3" ht="12.75">
      <c r="A208" s="460" t="s">
        <v>614</v>
      </c>
      <c r="B208" s="21">
        <v>2.8</v>
      </c>
      <c r="C208" s="22">
        <v>6.2</v>
      </c>
    </row>
    <row r="209" spans="1:3" ht="12.75">
      <c r="A209" s="459" t="s">
        <v>621</v>
      </c>
      <c r="B209" s="25">
        <v>3.4</v>
      </c>
      <c r="C209" s="26">
        <v>3.8</v>
      </c>
    </row>
    <row r="210" spans="1:3" ht="12.75">
      <c r="A210" s="460" t="s">
        <v>622</v>
      </c>
      <c r="B210" s="21">
        <v>1.3</v>
      </c>
      <c r="C210" s="22">
        <v>4.2</v>
      </c>
    </row>
    <row r="211" spans="1:3" ht="12.75">
      <c r="A211" s="459" t="s">
        <v>976</v>
      </c>
      <c r="B211" s="25">
        <v>3.6</v>
      </c>
      <c r="C211" s="145">
        <v>3.4</v>
      </c>
    </row>
    <row r="212" spans="1:3" ht="12.75">
      <c r="A212" s="530" t="s">
        <v>800</v>
      </c>
      <c r="B212" s="45">
        <v>1.8</v>
      </c>
      <c r="C212" s="32">
        <v>3.1</v>
      </c>
    </row>
    <row r="213" ht="30" customHeight="1"/>
    <row r="214" spans="1:2" ht="30" customHeight="1">
      <c r="A214" s="346" t="s">
        <v>1032</v>
      </c>
      <c r="B214" s="346"/>
    </row>
    <row r="215" spans="1:2" ht="20.25" customHeight="1">
      <c r="A215" s="260"/>
      <c r="B215" s="168">
        <v>42264</v>
      </c>
    </row>
    <row r="216" spans="1:2" ht="9" customHeight="1">
      <c r="A216" s="24"/>
      <c r="B216" s="26"/>
    </row>
    <row r="217" spans="1:2" ht="12.75">
      <c r="A217" s="326" t="s">
        <v>91</v>
      </c>
      <c r="B217" s="22">
        <v>7.1</v>
      </c>
    </row>
    <row r="218" spans="1:2" ht="12.75">
      <c r="A218" s="325" t="s">
        <v>571</v>
      </c>
      <c r="B218" s="26">
        <v>19.4</v>
      </c>
    </row>
    <row r="219" spans="1:2" ht="12.75">
      <c r="A219" s="326" t="s">
        <v>80</v>
      </c>
      <c r="B219" s="22" t="s">
        <v>1021</v>
      </c>
    </row>
    <row r="220" spans="1:2" ht="12.75">
      <c r="A220" s="325" t="s">
        <v>77</v>
      </c>
      <c r="B220" s="26" t="s">
        <v>79</v>
      </c>
    </row>
    <row r="221" spans="1:2" ht="12.75">
      <c r="A221" s="326" t="s">
        <v>268</v>
      </c>
      <c r="B221" s="22" t="s">
        <v>983</v>
      </c>
    </row>
    <row r="222" spans="1:2" ht="12.75">
      <c r="A222" s="325" t="s">
        <v>481</v>
      </c>
      <c r="B222" s="26">
        <v>15</v>
      </c>
    </row>
    <row r="223" spans="1:2" ht="12.75">
      <c r="A223" s="326" t="s">
        <v>984</v>
      </c>
      <c r="B223" s="22">
        <v>23</v>
      </c>
    </row>
    <row r="224" spans="1:2" ht="12.75">
      <c r="A224" s="325" t="s">
        <v>167</v>
      </c>
      <c r="B224" s="26">
        <v>140</v>
      </c>
    </row>
    <row r="225" spans="1:2" ht="12.75">
      <c r="A225" s="326" t="s">
        <v>273</v>
      </c>
      <c r="B225" s="22" t="s">
        <v>94</v>
      </c>
    </row>
    <row r="226" spans="1:2" ht="12.75">
      <c r="A226" s="325" t="s">
        <v>93</v>
      </c>
      <c r="B226" s="26" t="s">
        <v>1033</v>
      </c>
    </row>
    <row r="227" spans="1:2" ht="12.75">
      <c r="A227" s="326" t="s">
        <v>96</v>
      </c>
      <c r="B227" s="22" t="s">
        <v>120</v>
      </c>
    </row>
    <row r="228" spans="1:2" ht="12.75">
      <c r="A228" s="325" t="s">
        <v>99</v>
      </c>
      <c r="B228" s="26" t="s">
        <v>94</v>
      </c>
    </row>
    <row r="229" spans="1:2" ht="12.75">
      <c r="A229" s="326" t="s">
        <v>101</v>
      </c>
      <c r="B229" s="22" t="s">
        <v>120</v>
      </c>
    </row>
    <row r="230" spans="1:2" ht="12.75">
      <c r="A230" s="325" t="s">
        <v>119</v>
      </c>
      <c r="B230" s="26" t="s">
        <v>1034</v>
      </c>
    </row>
    <row r="231" spans="1:2" ht="12.75">
      <c r="A231" s="326" t="s">
        <v>108</v>
      </c>
      <c r="B231" s="22" t="s">
        <v>120</v>
      </c>
    </row>
    <row r="232" spans="1:2" ht="12.75">
      <c r="A232" s="325" t="s">
        <v>124</v>
      </c>
      <c r="B232" s="26">
        <v>69.3</v>
      </c>
    </row>
    <row r="233" spans="1:2" ht="12.75">
      <c r="A233" s="326" t="s">
        <v>122</v>
      </c>
      <c r="B233" s="22">
        <v>140</v>
      </c>
    </row>
    <row r="234" spans="1:2" ht="12.75">
      <c r="A234" s="325" t="s">
        <v>574</v>
      </c>
      <c r="B234" s="26">
        <v>0.4</v>
      </c>
    </row>
    <row r="235" spans="1:2" ht="12.75">
      <c r="A235" s="326" t="s">
        <v>985</v>
      </c>
      <c r="B235" s="22">
        <v>10.62</v>
      </c>
    </row>
    <row r="236" spans="1:2" ht="12.75">
      <c r="A236" s="325" t="s">
        <v>575</v>
      </c>
      <c r="B236" s="26">
        <v>1.5</v>
      </c>
    </row>
    <row r="237" spans="1:2" ht="12.75">
      <c r="A237" s="326" t="s">
        <v>576</v>
      </c>
      <c r="B237" s="22">
        <v>0.02</v>
      </c>
    </row>
    <row r="238" spans="1:2" ht="12.75">
      <c r="A238" s="325" t="s">
        <v>577</v>
      </c>
      <c r="B238" s="26">
        <v>0.8</v>
      </c>
    </row>
    <row r="239" spans="1:2" ht="12.75">
      <c r="A239" s="326" t="s">
        <v>986</v>
      </c>
      <c r="B239" s="22">
        <v>8.3</v>
      </c>
    </row>
    <row r="240" spans="1:2" ht="12.75">
      <c r="A240" s="325" t="s">
        <v>1035</v>
      </c>
      <c r="B240" s="26">
        <v>1.6</v>
      </c>
    </row>
    <row r="241" spans="1:2" ht="12.75">
      <c r="A241" s="326" t="s">
        <v>1036</v>
      </c>
      <c r="B241" s="22">
        <v>0.5</v>
      </c>
    </row>
    <row r="242" spans="1:2" ht="12.75">
      <c r="A242" s="325" t="s">
        <v>1037</v>
      </c>
      <c r="B242" s="26">
        <v>0.56</v>
      </c>
    </row>
    <row r="243" spans="1:2" ht="24.75">
      <c r="A243" s="326" t="s">
        <v>1038</v>
      </c>
      <c r="B243" s="22">
        <v>0.54</v>
      </c>
    </row>
    <row r="244" spans="1:2" ht="12.75">
      <c r="A244" s="333" t="s">
        <v>1039</v>
      </c>
      <c r="B244" s="29" t="s">
        <v>51</v>
      </c>
    </row>
    <row r="245" ht="30" customHeight="1"/>
    <row r="246" spans="1:3" ht="31.5" customHeight="1">
      <c r="A246" s="346" t="s">
        <v>1040</v>
      </c>
      <c r="B246" s="346"/>
      <c r="C246" s="346"/>
    </row>
    <row r="247" spans="1:3" ht="22.5" customHeight="1">
      <c r="A247" s="36"/>
      <c r="B247" s="37" t="s">
        <v>656</v>
      </c>
      <c r="C247" s="37"/>
    </row>
    <row r="248" spans="1:3" ht="12.75">
      <c r="A248" s="20"/>
      <c r="B248" s="17" t="s">
        <v>1041</v>
      </c>
      <c r="C248" s="18" t="s">
        <v>1042</v>
      </c>
    </row>
    <row r="249" spans="1:3" s="11" customFormat="1" ht="9" customHeight="1">
      <c r="A249" s="245"/>
      <c r="B249" s="186"/>
      <c r="C249" s="300"/>
    </row>
    <row r="250" spans="1:3" ht="12.75">
      <c r="A250" s="325" t="s">
        <v>1043</v>
      </c>
      <c r="B250" s="25">
        <v>6.8</v>
      </c>
      <c r="C250" s="26">
        <v>7.1</v>
      </c>
    </row>
    <row r="251" spans="1:3" ht="12.75">
      <c r="A251" s="326" t="s">
        <v>571</v>
      </c>
      <c r="B251" s="21">
        <v>17.3</v>
      </c>
      <c r="C251" s="22">
        <v>19.4</v>
      </c>
    </row>
    <row r="252" spans="1:3" ht="12.75">
      <c r="A252" s="325" t="s">
        <v>80</v>
      </c>
      <c r="B252" s="25" t="s">
        <v>1044</v>
      </c>
      <c r="C252" s="26" t="s">
        <v>1044</v>
      </c>
    </row>
    <row r="253" spans="1:3" ht="12.75">
      <c r="A253" s="326" t="s">
        <v>77</v>
      </c>
      <c r="B253" s="21" t="s">
        <v>79</v>
      </c>
      <c r="C253" s="22" t="s">
        <v>79</v>
      </c>
    </row>
    <row r="254" spans="1:3" ht="12.75">
      <c r="A254" s="325" t="s">
        <v>268</v>
      </c>
      <c r="B254" s="25" t="s">
        <v>983</v>
      </c>
      <c r="C254" s="26" t="s">
        <v>983</v>
      </c>
    </row>
    <row r="255" spans="1:3" ht="12.75">
      <c r="A255" s="326" t="s">
        <v>167</v>
      </c>
      <c r="B255" s="21">
        <v>11.2</v>
      </c>
      <c r="C255" s="22">
        <v>140</v>
      </c>
    </row>
    <row r="256" spans="1:3" ht="12.75">
      <c r="A256" s="325" t="s">
        <v>984</v>
      </c>
      <c r="B256" s="25">
        <v>22.6</v>
      </c>
      <c r="C256" s="26">
        <v>23</v>
      </c>
    </row>
    <row r="257" spans="1:3" ht="12.75">
      <c r="A257" s="326" t="s">
        <v>481</v>
      </c>
      <c r="B257" s="21">
        <v>12</v>
      </c>
      <c r="C257" s="22">
        <v>15</v>
      </c>
    </row>
    <row r="258" spans="1:3" ht="12.75">
      <c r="A258" s="325" t="s">
        <v>273</v>
      </c>
      <c r="B258" s="25">
        <v>0.01</v>
      </c>
      <c r="C258" s="26" t="s">
        <v>94</v>
      </c>
    </row>
    <row r="259" spans="1:3" ht="12.75">
      <c r="A259" s="326" t="s">
        <v>93</v>
      </c>
      <c r="B259" s="21" t="s">
        <v>1045</v>
      </c>
      <c r="C259" s="22" t="s">
        <v>1033</v>
      </c>
    </row>
    <row r="260" spans="1:3" ht="12.75">
      <c r="A260" s="325" t="s">
        <v>96</v>
      </c>
      <c r="B260" s="25" t="s">
        <v>1045</v>
      </c>
      <c r="C260" s="26" t="s">
        <v>1046</v>
      </c>
    </row>
    <row r="261" spans="1:3" ht="12.75">
      <c r="A261" s="326" t="s">
        <v>99</v>
      </c>
      <c r="B261" s="21" t="s">
        <v>51</v>
      </c>
      <c r="C261" s="22" t="s">
        <v>94</v>
      </c>
    </row>
    <row r="262" spans="1:3" ht="12.75">
      <c r="A262" s="325" t="s">
        <v>119</v>
      </c>
      <c r="B262" s="25">
        <v>0.03</v>
      </c>
      <c r="C262" s="26" t="s">
        <v>1034</v>
      </c>
    </row>
    <row r="263" spans="1:3" ht="12.75">
      <c r="A263" s="326" t="s">
        <v>108</v>
      </c>
      <c r="B263" s="21">
        <v>0.01</v>
      </c>
      <c r="C263" s="22" t="s">
        <v>120</v>
      </c>
    </row>
    <row r="264" spans="1:3" ht="12.75">
      <c r="A264" s="325" t="s">
        <v>575</v>
      </c>
      <c r="B264" s="25">
        <v>1.7</v>
      </c>
      <c r="C264" s="26">
        <v>1.5</v>
      </c>
    </row>
    <row r="265" spans="1:3" ht="12.75">
      <c r="A265" s="326" t="s">
        <v>124</v>
      </c>
      <c r="B265" s="21">
        <v>63.4</v>
      </c>
      <c r="C265" s="22">
        <v>69.3</v>
      </c>
    </row>
    <row r="266" spans="1:3" ht="12.75">
      <c r="A266" s="325" t="s">
        <v>122</v>
      </c>
      <c r="B266" s="25">
        <v>127</v>
      </c>
      <c r="C266" s="26">
        <v>140</v>
      </c>
    </row>
    <row r="267" spans="1:3" ht="12.75">
      <c r="A267" s="326" t="s">
        <v>577</v>
      </c>
      <c r="B267" s="21">
        <v>0.9</v>
      </c>
      <c r="C267" s="22">
        <v>0.8</v>
      </c>
    </row>
    <row r="268" spans="1:3" ht="12.75">
      <c r="A268" s="325" t="s">
        <v>576</v>
      </c>
      <c r="B268" s="25">
        <v>0.05</v>
      </c>
      <c r="C268" s="26">
        <v>0.02</v>
      </c>
    </row>
    <row r="269" spans="1:3" ht="12.75">
      <c r="A269" s="326" t="s">
        <v>574</v>
      </c>
      <c r="B269" s="21">
        <v>0.7</v>
      </c>
      <c r="C269" s="22">
        <v>0.4</v>
      </c>
    </row>
    <row r="270" spans="1:3" ht="24.75">
      <c r="A270" s="325" t="s">
        <v>1047</v>
      </c>
      <c r="B270" s="25">
        <v>6.3</v>
      </c>
      <c r="C270" s="26">
        <v>6</v>
      </c>
    </row>
    <row r="271" spans="1:3" ht="12.75">
      <c r="A271" s="326" t="s">
        <v>1039</v>
      </c>
      <c r="B271" s="21" t="s">
        <v>51</v>
      </c>
      <c r="C271" s="22" t="s">
        <v>51</v>
      </c>
    </row>
    <row r="272" spans="1:3" ht="12.75">
      <c r="A272" s="333" t="s">
        <v>506</v>
      </c>
      <c r="B272" s="28">
        <v>12</v>
      </c>
      <c r="C272" s="29">
        <v>1.6</v>
      </c>
    </row>
    <row r="273" ht="30" customHeight="1">
      <c r="C273" s="53"/>
    </row>
    <row r="274" spans="1:3" ht="42" customHeight="1">
      <c r="A274" s="55" t="s">
        <v>1048</v>
      </c>
      <c r="B274" s="55"/>
      <c r="C274" s="53"/>
    </row>
    <row r="275" spans="1:3" ht="18.75" customHeight="1">
      <c r="A275" s="36"/>
      <c r="B275" s="18" t="s">
        <v>656</v>
      </c>
      <c r="C275" s="53"/>
    </row>
    <row r="276" spans="1:3" s="11" customFormat="1" ht="10.5" customHeight="1">
      <c r="A276" s="245"/>
      <c r="B276" s="304"/>
      <c r="C276" s="132"/>
    </row>
    <row r="277" spans="1:3" ht="12.75">
      <c r="A277" s="325" t="s">
        <v>1049</v>
      </c>
      <c r="B277" s="26">
        <v>2.48</v>
      </c>
      <c r="C277" s="53"/>
    </row>
    <row r="278" spans="1:3" ht="12.75">
      <c r="A278" s="326" t="s">
        <v>1050</v>
      </c>
      <c r="B278" s="22">
        <v>0.55</v>
      </c>
      <c r="C278" s="53"/>
    </row>
    <row r="279" spans="1:3" ht="12.75">
      <c r="A279" s="325" t="s">
        <v>1051</v>
      </c>
      <c r="B279" s="26">
        <v>0</v>
      </c>
      <c r="C279" s="53"/>
    </row>
    <row r="280" spans="1:3" ht="12.75">
      <c r="A280" s="326" t="s">
        <v>1052</v>
      </c>
      <c r="B280" s="22">
        <v>0</v>
      </c>
      <c r="C280" s="53"/>
    </row>
    <row r="281" spans="1:3" ht="12.75">
      <c r="A281" s="325" t="s">
        <v>503</v>
      </c>
      <c r="B281" s="26">
        <v>0.003</v>
      </c>
      <c r="C281" s="53"/>
    </row>
    <row r="282" spans="1:3" ht="12.75">
      <c r="A282" s="326" t="s">
        <v>1053</v>
      </c>
      <c r="B282" s="22">
        <v>0</v>
      </c>
      <c r="C282" s="53"/>
    </row>
    <row r="283" spans="1:3" ht="24.75">
      <c r="A283" s="333" t="s">
        <v>1054</v>
      </c>
      <c r="B283" s="29">
        <v>41</v>
      </c>
      <c r="C283" s="53"/>
    </row>
    <row r="284" ht="30" customHeight="1">
      <c r="C284" s="53"/>
    </row>
    <row r="285" spans="1:3" ht="39" customHeight="1">
      <c r="A285" s="346" t="s">
        <v>1055</v>
      </c>
      <c r="B285" s="346"/>
      <c r="C285" s="346"/>
    </row>
    <row r="286" spans="1:3" ht="17.25" customHeight="1">
      <c r="A286" s="36"/>
      <c r="B286" s="37" t="s">
        <v>656</v>
      </c>
      <c r="C286" s="37"/>
    </row>
    <row r="287" spans="1:3" ht="17.25" customHeight="1">
      <c r="A287" s="36"/>
      <c r="B287" s="17" t="s">
        <v>1056</v>
      </c>
      <c r="C287" s="18" t="s">
        <v>1057</v>
      </c>
    </row>
    <row r="288" spans="1:3" s="11" customFormat="1" ht="7.5" customHeight="1">
      <c r="A288" s="58"/>
      <c r="B288" s="299"/>
      <c r="C288" s="300"/>
    </row>
    <row r="289" spans="1:3" ht="12.75">
      <c r="A289" s="460">
        <v>150110</v>
      </c>
      <c r="B289" s="21" t="s">
        <v>1058</v>
      </c>
      <c r="C289" s="22"/>
    </row>
    <row r="290" spans="1:3" ht="12.75">
      <c r="A290" s="459">
        <v>160506</v>
      </c>
      <c r="B290" s="25" t="s">
        <v>1059</v>
      </c>
      <c r="C290" s="26"/>
    </row>
    <row r="291" spans="1:3" ht="12.75">
      <c r="A291" s="460">
        <v>20304</v>
      </c>
      <c r="B291" s="21"/>
      <c r="C291" s="22" t="s">
        <v>1060</v>
      </c>
    </row>
    <row r="292" spans="1:3" ht="12.75">
      <c r="A292" s="459">
        <v>150106</v>
      </c>
      <c r="B292" s="25"/>
      <c r="C292" s="26" t="s">
        <v>1061</v>
      </c>
    </row>
    <row r="293" spans="1:3" ht="12.75">
      <c r="A293" s="460">
        <v>170405</v>
      </c>
      <c r="B293" s="21"/>
      <c r="C293" s="22" t="s">
        <v>1062</v>
      </c>
    </row>
    <row r="294" spans="1:10" s="79" customFormat="1" ht="12.75">
      <c r="A294" s="526" t="s">
        <v>1030</v>
      </c>
      <c r="B294" s="527" t="s">
        <v>1063</v>
      </c>
      <c r="C294" s="528" t="s">
        <v>1064</v>
      </c>
      <c r="I294" s="80"/>
      <c r="J294" s="80"/>
    </row>
    <row r="295" spans="2:3" ht="30" customHeight="1">
      <c r="B295" s="79"/>
      <c r="C295" s="79"/>
    </row>
    <row r="296" spans="1:3" ht="33" customHeight="1">
      <c r="A296" s="346" t="s">
        <v>1065</v>
      </c>
      <c r="B296" s="346"/>
      <c r="C296" s="346"/>
    </row>
    <row r="297" spans="1:3" ht="15.75" customHeight="1">
      <c r="A297" s="20"/>
      <c r="B297" s="157" t="s">
        <v>1066</v>
      </c>
      <c r="C297" s="159" t="s">
        <v>1067</v>
      </c>
    </row>
    <row r="298" spans="1:3" ht="19.5" customHeight="1">
      <c r="A298" s="20"/>
      <c r="B298" s="168">
        <v>42192</v>
      </c>
      <c r="C298" s="168"/>
    </row>
    <row r="299" spans="1:3" s="11" customFormat="1" ht="4.5" customHeight="1">
      <c r="A299" s="245"/>
      <c r="B299" s="174"/>
      <c r="C299" s="244"/>
    </row>
    <row r="300" spans="1:3" ht="12.75">
      <c r="A300" s="325" t="s">
        <v>91</v>
      </c>
      <c r="B300" s="25">
        <v>6.5</v>
      </c>
      <c r="C300" s="26">
        <v>6.9</v>
      </c>
    </row>
    <row r="301" spans="1:3" ht="24.75">
      <c r="A301" s="326" t="s">
        <v>1068</v>
      </c>
      <c r="B301" s="21">
        <v>10</v>
      </c>
      <c r="C301" s="22">
        <v>22</v>
      </c>
    </row>
    <row r="302" spans="1:3" ht="24.75">
      <c r="A302" s="325" t="s">
        <v>1069</v>
      </c>
      <c r="B302" s="25">
        <v>68</v>
      </c>
      <c r="C302" s="26">
        <v>38</v>
      </c>
    </row>
    <row r="303" spans="1:3" ht="12.75">
      <c r="A303" s="326" t="s">
        <v>774</v>
      </c>
      <c r="B303" s="21">
        <v>0</v>
      </c>
      <c r="C303" s="22">
        <v>0</v>
      </c>
    </row>
    <row r="304" spans="1:3" ht="12.75">
      <c r="A304" s="325" t="s">
        <v>775</v>
      </c>
      <c r="B304" s="25">
        <v>0</v>
      </c>
      <c r="C304" s="26">
        <v>0</v>
      </c>
    </row>
    <row r="305" spans="1:3" ht="12.75">
      <c r="A305" s="326" t="s">
        <v>95</v>
      </c>
      <c r="B305" s="21" t="s">
        <v>937</v>
      </c>
      <c r="C305" s="22" t="s">
        <v>937</v>
      </c>
    </row>
    <row r="306" spans="1:3" ht="12.75">
      <c r="A306" s="325" t="s">
        <v>93</v>
      </c>
      <c r="B306" s="25" t="s">
        <v>884</v>
      </c>
      <c r="C306" s="26" t="s">
        <v>884</v>
      </c>
    </row>
    <row r="307" spans="1:3" ht="12.75">
      <c r="A307" s="326" t="s">
        <v>1070</v>
      </c>
      <c r="B307" s="21" t="s">
        <v>789</v>
      </c>
      <c r="C307" s="22" t="s">
        <v>789</v>
      </c>
    </row>
    <row r="308" spans="1:3" ht="12.75">
      <c r="A308" s="325" t="s">
        <v>96</v>
      </c>
      <c r="B308" s="25">
        <v>7</v>
      </c>
      <c r="C308" s="26">
        <v>2</v>
      </c>
    </row>
    <row r="309" spans="1:3" ht="12.75">
      <c r="A309" s="326" t="s">
        <v>97</v>
      </c>
      <c r="B309" s="21" t="s">
        <v>884</v>
      </c>
      <c r="C309" s="22" t="s">
        <v>884</v>
      </c>
    </row>
    <row r="310" spans="1:3" ht="12.75">
      <c r="A310" s="325" t="s">
        <v>99</v>
      </c>
      <c r="B310" s="25">
        <v>798</v>
      </c>
      <c r="C310" s="26">
        <v>753</v>
      </c>
    </row>
    <row r="311" spans="1:3" ht="12.75">
      <c r="A311" s="326" t="s">
        <v>538</v>
      </c>
      <c r="B311" s="21" t="s">
        <v>719</v>
      </c>
      <c r="C311" s="22" t="s">
        <v>719</v>
      </c>
    </row>
    <row r="312" spans="1:3" ht="12.75">
      <c r="A312" s="325" t="s">
        <v>101</v>
      </c>
      <c r="B312" s="25">
        <v>10</v>
      </c>
      <c r="C312" s="26">
        <v>10</v>
      </c>
    </row>
    <row r="313" spans="1:3" ht="12.75">
      <c r="A313" s="326" t="s">
        <v>102</v>
      </c>
      <c r="B313" s="21">
        <v>25</v>
      </c>
      <c r="C313" s="22">
        <v>13</v>
      </c>
    </row>
    <row r="314" spans="1:3" ht="12.75">
      <c r="A314" s="325" t="s">
        <v>119</v>
      </c>
      <c r="B314" s="25">
        <v>10</v>
      </c>
      <c r="C314" s="26">
        <v>10</v>
      </c>
    </row>
    <row r="315" spans="1:3" ht="12.75">
      <c r="A315" s="326" t="s">
        <v>1071</v>
      </c>
      <c r="B315" s="21" t="s">
        <v>1072</v>
      </c>
      <c r="C315" s="22" t="s">
        <v>1072</v>
      </c>
    </row>
    <row r="316" spans="1:3" ht="12.75">
      <c r="A316" s="333" t="s">
        <v>107</v>
      </c>
      <c r="B316" s="28">
        <v>12</v>
      </c>
      <c r="C316" s="29">
        <v>21</v>
      </c>
    </row>
    <row r="317" spans="2:3" ht="30" customHeight="1">
      <c r="B317" s="79"/>
      <c r="C317" s="79"/>
    </row>
    <row r="318" spans="1:3" ht="31.5" customHeight="1">
      <c r="A318" s="509" t="s">
        <v>1073</v>
      </c>
      <c r="B318" s="509"/>
      <c r="C318" s="79"/>
    </row>
    <row r="319" spans="1:3" ht="24" customHeight="1">
      <c r="A319" s="36"/>
      <c r="B319" s="18" t="s">
        <v>656</v>
      </c>
      <c r="C319" s="79"/>
    </row>
    <row r="320" spans="1:3" s="11" customFormat="1" ht="6" customHeight="1">
      <c r="A320" s="58"/>
      <c r="B320" s="300"/>
      <c r="C320" s="80"/>
    </row>
    <row r="321" spans="1:3" ht="12.75">
      <c r="A321" s="326" t="s">
        <v>91</v>
      </c>
      <c r="B321" s="22">
        <v>7.1</v>
      </c>
      <c r="C321" s="79"/>
    </row>
    <row r="322" spans="1:3" ht="12.75">
      <c r="A322" s="325" t="s">
        <v>761</v>
      </c>
      <c r="B322" s="26">
        <v>49.5</v>
      </c>
      <c r="C322" s="79"/>
    </row>
    <row r="323" spans="1:3" ht="12.75">
      <c r="A323" s="326" t="s">
        <v>505</v>
      </c>
      <c r="B323" s="22" t="s">
        <v>94</v>
      </c>
      <c r="C323" s="79"/>
    </row>
    <row r="324" spans="1:3" ht="12.75">
      <c r="A324" s="325" t="s">
        <v>171</v>
      </c>
      <c r="B324" s="26" t="s">
        <v>94</v>
      </c>
      <c r="C324" s="79"/>
    </row>
    <row r="325" spans="1:3" ht="12.75">
      <c r="A325" s="326" t="s">
        <v>356</v>
      </c>
      <c r="B325" s="22" t="s">
        <v>94</v>
      </c>
      <c r="C325" s="79"/>
    </row>
    <row r="326" spans="1:3" ht="12.75">
      <c r="A326" s="325" t="s">
        <v>122</v>
      </c>
      <c r="B326" s="26">
        <v>148</v>
      </c>
      <c r="C326" s="79"/>
    </row>
    <row r="327" spans="1:3" ht="12.75">
      <c r="A327" s="326" t="s">
        <v>124</v>
      </c>
      <c r="B327" s="22">
        <v>5.2</v>
      </c>
      <c r="C327" s="79"/>
    </row>
    <row r="328" spans="1:3" ht="12.75">
      <c r="A328" s="325" t="s">
        <v>574</v>
      </c>
      <c r="B328" s="26" t="s">
        <v>51</v>
      </c>
      <c r="C328" s="79"/>
    </row>
    <row r="329" spans="1:3" ht="12.75">
      <c r="A329" s="326" t="s">
        <v>275</v>
      </c>
      <c r="B329" s="22">
        <v>0.6</v>
      </c>
      <c r="C329" s="79"/>
    </row>
    <row r="330" spans="1:3" ht="24.75">
      <c r="A330" s="325" t="s">
        <v>1074</v>
      </c>
      <c r="B330" s="26" t="s">
        <v>654</v>
      </c>
      <c r="C330" s="79"/>
    </row>
    <row r="331" spans="1:3" ht="12.75">
      <c r="A331" s="326" t="s">
        <v>844</v>
      </c>
      <c r="B331" s="22">
        <v>0</v>
      </c>
      <c r="C331" s="79"/>
    </row>
    <row r="332" spans="1:3" ht="12.75">
      <c r="A332" s="333" t="s">
        <v>997</v>
      </c>
      <c r="B332" s="29" t="s">
        <v>654</v>
      </c>
      <c r="C332" s="79"/>
    </row>
    <row r="333" spans="2:3" ht="30" customHeight="1">
      <c r="B333" s="79"/>
      <c r="C333" s="79"/>
    </row>
    <row r="334" spans="1:18" s="11" customFormat="1" ht="27" customHeight="1">
      <c r="A334" s="344" t="s">
        <v>1075</v>
      </c>
      <c r="B334" s="344"/>
      <c r="C334" s="344"/>
      <c r="D334" s="344"/>
      <c r="E334" s="344"/>
      <c r="F334" s="344"/>
      <c r="G334" s="344"/>
      <c r="H334" s="344"/>
      <c r="I334" s="497"/>
      <c r="J334" s="497"/>
      <c r="K334" s="497"/>
      <c r="L334" s="497"/>
      <c r="M334" s="497"/>
      <c r="N334" s="497"/>
      <c r="O334" s="497"/>
      <c r="P334" s="497"/>
      <c r="Q334" s="497"/>
      <c r="R334" s="497"/>
    </row>
    <row r="335" ht="30" customHeight="1">
      <c r="C335" s="53"/>
    </row>
    <row r="336" spans="1:3" ht="32.25" customHeight="1">
      <c r="A336" s="509" t="s">
        <v>1076</v>
      </c>
      <c r="B336" s="509"/>
      <c r="C336" s="509"/>
    </row>
    <row r="337" spans="1:3" ht="12.75">
      <c r="A337" s="234" t="s">
        <v>1077</v>
      </c>
      <c r="B337" s="157" t="s">
        <v>704</v>
      </c>
      <c r="C337" s="159" t="s">
        <v>1067</v>
      </c>
    </row>
    <row r="338" spans="1:3" ht="15.75" customHeight="1">
      <c r="A338" s="234"/>
      <c r="B338" s="168">
        <v>42416</v>
      </c>
      <c r="C338" s="168"/>
    </row>
    <row r="339" spans="1:3" s="11" customFormat="1" ht="8.25" customHeight="1">
      <c r="A339" s="245"/>
      <c r="B339" s="186"/>
      <c r="C339" s="304"/>
    </row>
    <row r="340" spans="1:3" ht="12.75">
      <c r="A340" s="325" t="s">
        <v>91</v>
      </c>
      <c r="B340" s="25">
        <v>6.6</v>
      </c>
      <c r="C340" s="26">
        <v>6.6</v>
      </c>
    </row>
    <row r="341" spans="1:3" ht="12.75">
      <c r="A341" s="326" t="s">
        <v>761</v>
      </c>
      <c r="B341" s="21">
        <v>47.5</v>
      </c>
      <c r="C341" s="22">
        <v>48.4</v>
      </c>
    </row>
    <row r="342" spans="1:3" ht="12.75">
      <c r="A342" s="325" t="s">
        <v>124</v>
      </c>
      <c r="B342" s="25">
        <v>8.5</v>
      </c>
      <c r="C342" s="26">
        <v>0.1</v>
      </c>
    </row>
    <row r="343" spans="1:3" ht="12.75">
      <c r="A343" s="326" t="s">
        <v>574</v>
      </c>
      <c r="B343" s="21">
        <v>0.2</v>
      </c>
      <c r="C343" s="22" t="s">
        <v>789</v>
      </c>
    </row>
    <row r="344" spans="1:3" ht="12.75">
      <c r="A344" s="325" t="s">
        <v>575</v>
      </c>
      <c r="B344" s="25" t="s">
        <v>94</v>
      </c>
      <c r="C344" s="26" t="s">
        <v>94</v>
      </c>
    </row>
    <row r="345" spans="1:3" ht="12.75">
      <c r="A345" s="326" t="s">
        <v>1078</v>
      </c>
      <c r="B345" s="21" t="s">
        <v>94</v>
      </c>
      <c r="C345" s="22" t="s">
        <v>94</v>
      </c>
    </row>
    <row r="346" spans="1:3" ht="12.75">
      <c r="A346" s="325" t="s">
        <v>356</v>
      </c>
      <c r="B346" s="25">
        <v>98</v>
      </c>
      <c r="C346" s="26" t="s">
        <v>94</v>
      </c>
    </row>
    <row r="347" spans="1:3" ht="12.75">
      <c r="A347" s="326" t="s">
        <v>275</v>
      </c>
      <c r="B347" s="21">
        <v>0.3</v>
      </c>
      <c r="C347" s="22">
        <v>0.4</v>
      </c>
    </row>
    <row r="348" spans="1:3" ht="12.75">
      <c r="A348" s="325" t="s">
        <v>122</v>
      </c>
      <c r="B348" s="25">
        <v>116</v>
      </c>
      <c r="C348" s="26">
        <v>113</v>
      </c>
    </row>
    <row r="349" spans="1:3" ht="12.75">
      <c r="A349" s="326" t="s">
        <v>997</v>
      </c>
      <c r="B349" s="21" t="s">
        <v>654</v>
      </c>
      <c r="C349" s="22" t="s">
        <v>654</v>
      </c>
    </row>
    <row r="350" spans="1:3" ht="12.75">
      <c r="A350" s="325" t="s">
        <v>844</v>
      </c>
      <c r="B350" s="25">
        <v>1</v>
      </c>
      <c r="C350" s="26">
        <v>1</v>
      </c>
    </row>
    <row r="351" spans="1:3" ht="12.75">
      <c r="A351" s="359" t="s">
        <v>994</v>
      </c>
      <c r="B351" s="45" t="s">
        <v>654</v>
      </c>
      <c r="C351" s="32" t="s">
        <v>654</v>
      </c>
    </row>
    <row r="352" ht="30" customHeight="1"/>
    <row r="353" spans="1:2" ht="33" customHeight="1">
      <c r="A353" s="531" t="s">
        <v>1079</v>
      </c>
      <c r="B353" s="531"/>
    </row>
    <row r="354" spans="1:2" ht="19.5" customHeight="1">
      <c r="A354" s="20"/>
      <c r="B354" s="168">
        <v>42416</v>
      </c>
    </row>
    <row r="355" spans="1:2" ht="8.25" customHeight="1">
      <c r="A355" s="24"/>
      <c r="B355" s="26"/>
    </row>
    <row r="356" spans="1:2" ht="36.75">
      <c r="A356" s="359" t="s">
        <v>1080</v>
      </c>
      <c r="B356" s="32">
        <v>25</v>
      </c>
    </row>
    <row r="357" ht="12.75">
      <c r="B357" s="314"/>
    </row>
    <row r="358" ht="12.75">
      <c r="A358" s="54"/>
    </row>
    <row r="359" spans="1:3" ht="30.75" customHeight="1">
      <c r="A359" s="509" t="s">
        <v>1081</v>
      </c>
      <c r="B359" s="509"/>
      <c r="C359" s="532"/>
    </row>
    <row r="360" spans="1:3" ht="17.25" customHeight="1">
      <c r="A360" s="20"/>
      <c r="B360" s="168">
        <v>42475</v>
      </c>
      <c r="C360" s="79"/>
    </row>
    <row r="361" spans="1:2" ht="6.75" customHeight="1">
      <c r="A361" s="24"/>
      <c r="B361" s="26"/>
    </row>
    <row r="362" spans="1:2" ht="12.75">
      <c r="A362" s="326" t="s">
        <v>91</v>
      </c>
      <c r="B362" s="22">
        <v>7.8</v>
      </c>
    </row>
    <row r="363" spans="1:2" ht="12.75">
      <c r="A363" s="325" t="s">
        <v>80</v>
      </c>
      <c r="B363" s="26" t="s">
        <v>1021</v>
      </c>
    </row>
    <row r="364" spans="1:2" ht="12.75">
      <c r="A364" s="326" t="s">
        <v>77</v>
      </c>
      <c r="B364" s="22" t="s">
        <v>79</v>
      </c>
    </row>
    <row r="365" spans="1:2" ht="12.75">
      <c r="A365" s="325" t="s">
        <v>1082</v>
      </c>
      <c r="B365" s="26" t="s">
        <v>983</v>
      </c>
    </row>
    <row r="366" spans="1:2" ht="12.75">
      <c r="A366" s="326" t="s">
        <v>481</v>
      </c>
      <c r="B366" s="22">
        <v>20</v>
      </c>
    </row>
    <row r="367" spans="1:2" ht="12.75">
      <c r="A367" s="325" t="s">
        <v>506</v>
      </c>
      <c r="B367" s="26">
        <v>1.24</v>
      </c>
    </row>
    <row r="368" spans="1:2" ht="12.75">
      <c r="A368" s="326" t="s">
        <v>988</v>
      </c>
      <c r="B368" s="22">
        <v>0.48</v>
      </c>
    </row>
    <row r="369" spans="1:2" ht="12.75">
      <c r="A369" s="325" t="s">
        <v>989</v>
      </c>
      <c r="B369" s="26">
        <v>0.4</v>
      </c>
    </row>
    <row r="370" spans="1:2" ht="14.25" customHeight="1">
      <c r="A370" s="326" t="s">
        <v>990</v>
      </c>
      <c r="B370" s="22">
        <v>0.36</v>
      </c>
    </row>
    <row r="371" spans="1:2" ht="12.75">
      <c r="A371" s="325" t="s">
        <v>637</v>
      </c>
      <c r="B371" s="26">
        <v>35</v>
      </c>
    </row>
    <row r="372" spans="1:2" ht="12.75">
      <c r="A372" s="326" t="s">
        <v>167</v>
      </c>
      <c r="B372" s="22">
        <v>195</v>
      </c>
    </row>
    <row r="373" spans="1:2" ht="12.75">
      <c r="A373" s="325" t="s">
        <v>985</v>
      </c>
      <c r="B373" s="26">
        <v>2.03</v>
      </c>
    </row>
    <row r="374" spans="1:2" ht="12.75">
      <c r="A374" s="326" t="s">
        <v>575</v>
      </c>
      <c r="B374" s="22">
        <v>1.6</v>
      </c>
    </row>
    <row r="375" spans="1:2" ht="12.75">
      <c r="A375" s="325" t="s">
        <v>576</v>
      </c>
      <c r="B375" s="26">
        <v>0.04</v>
      </c>
    </row>
    <row r="376" spans="1:2" ht="12.75">
      <c r="A376" s="326" t="s">
        <v>577</v>
      </c>
      <c r="B376" s="22">
        <v>0.24</v>
      </c>
    </row>
    <row r="377" spans="1:2" ht="12.75">
      <c r="A377" s="325" t="s">
        <v>986</v>
      </c>
      <c r="B377" s="26">
        <v>0.5</v>
      </c>
    </row>
    <row r="378" spans="1:2" ht="12.75">
      <c r="A378" s="326" t="s">
        <v>122</v>
      </c>
      <c r="B378" s="22">
        <v>159</v>
      </c>
    </row>
    <row r="379" spans="1:2" ht="12.75">
      <c r="A379" s="325" t="s">
        <v>574</v>
      </c>
      <c r="B379" s="26">
        <v>0.7</v>
      </c>
    </row>
    <row r="380" spans="1:2" ht="12.75">
      <c r="A380" s="326" t="s">
        <v>1039</v>
      </c>
      <c r="B380" s="22" t="s">
        <v>51</v>
      </c>
    </row>
    <row r="381" spans="1:2" ht="12.75">
      <c r="A381" s="325" t="s">
        <v>99</v>
      </c>
      <c r="B381" s="26" t="s">
        <v>94</v>
      </c>
    </row>
    <row r="382" spans="1:2" ht="12.75">
      <c r="A382" s="326" t="s">
        <v>273</v>
      </c>
      <c r="B382" s="22" t="s">
        <v>789</v>
      </c>
    </row>
    <row r="383" spans="1:2" ht="12.75">
      <c r="A383" s="325" t="s">
        <v>93</v>
      </c>
      <c r="B383" s="26" t="s">
        <v>51</v>
      </c>
    </row>
    <row r="384" spans="1:2" ht="12.75">
      <c r="A384" s="326" t="s">
        <v>96</v>
      </c>
      <c r="B384" s="22" t="s">
        <v>1083</v>
      </c>
    </row>
    <row r="385" spans="1:2" ht="12.75">
      <c r="A385" s="325" t="s">
        <v>101</v>
      </c>
      <c r="B385" s="26" t="s">
        <v>1083</v>
      </c>
    </row>
    <row r="386" spans="1:2" ht="12.75">
      <c r="A386" s="326" t="s">
        <v>119</v>
      </c>
      <c r="B386" s="22" t="s">
        <v>1083</v>
      </c>
    </row>
    <row r="387" spans="1:2" ht="12.75">
      <c r="A387" s="325" t="s">
        <v>108</v>
      </c>
      <c r="B387" s="26" t="s">
        <v>94</v>
      </c>
    </row>
    <row r="388" spans="1:2" ht="12.75">
      <c r="A388" s="326" t="s">
        <v>124</v>
      </c>
      <c r="B388" s="22">
        <v>57.9</v>
      </c>
    </row>
    <row r="389" spans="1:2" ht="12.75">
      <c r="A389" s="333" t="s">
        <v>571</v>
      </c>
      <c r="B389" s="29">
        <v>18.4</v>
      </c>
    </row>
    <row r="390" spans="2:3" ht="30.75" customHeight="1">
      <c r="B390" s="53"/>
      <c r="C390" s="53"/>
    </row>
    <row r="391" spans="1:3" ht="33.75" customHeight="1">
      <c r="A391" s="509" t="s">
        <v>1084</v>
      </c>
      <c r="B391" s="509"/>
      <c r="C391" s="53"/>
    </row>
    <row r="392" spans="1:3" ht="12.75">
      <c r="A392" s="20"/>
      <c r="B392" s="168">
        <v>42629</v>
      </c>
      <c r="C392" s="53"/>
    </row>
    <row r="393" spans="1:3" s="11" customFormat="1" ht="6.75" customHeight="1">
      <c r="A393" s="245"/>
      <c r="B393" s="244"/>
      <c r="C393" s="132"/>
    </row>
    <row r="394" spans="1:3" ht="12.75">
      <c r="A394" s="325" t="s">
        <v>91</v>
      </c>
      <c r="B394" s="26">
        <v>8.2</v>
      </c>
      <c r="C394" s="53"/>
    </row>
    <row r="395" spans="1:3" ht="12.75">
      <c r="A395" s="326" t="s">
        <v>571</v>
      </c>
      <c r="B395" s="22">
        <v>24.1</v>
      </c>
      <c r="C395" s="53"/>
    </row>
    <row r="396" spans="1:3" ht="12.75">
      <c r="A396" s="325" t="s">
        <v>80</v>
      </c>
      <c r="B396" s="26" t="s">
        <v>1085</v>
      </c>
      <c r="C396" s="53"/>
    </row>
    <row r="397" spans="1:3" ht="12.75">
      <c r="A397" s="326" t="s">
        <v>77</v>
      </c>
      <c r="B397" s="22" t="s">
        <v>79</v>
      </c>
      <c r="C397" s="53"/>
    </row>
    <row r="398" spans="1:3" ht="12.75">
      <c r="A398" s="325" t="s">
        <v>268</v>
      </c>
      <c r="B398" s="26" t="s">
        <v>983</v>
      </c>
      <c r="C398" s="53"/>
    </row>
    <row r="399" spans="1:3" ht="12.75">
      <c r="A399" s="326" t="s">
        <v>481</v>
      </c>
      <c r="B399" s="22">
        <v>55</v>
      </c>
      <c r="C399" s="53"/>
    </row>
    <row r="400" spans="1:3" ht="12.75">
      <c r="A400" s="325" t="s">
        <v>637</v>
      </c>
      <c r="B400" s="26">
        <v>23.1</v>
      </c>
      <c r="C400" s="53"/>
    </row>
    <row r="401" spans="1:3" ht="12.75">
      <c r="A401" s="326" t="s">
        <v>167</v>
      </c>
      <c r="B401" s="22">
        <v>72.6</v>
      </c>
      <c r="C401" s="53"/>
    </row>
    <row r="402" spans="1:3" ht="12.75">
      <c r="A402" s="325" t="s">
        <v>273</v>
      </c>
      <c r="B402" s="26" t="s">
        <v>789</v>
      </c>
      <c r="C402" s="53"/>
    </row>
    <row r="403" spans="1:3" ht="12.75">
      <c r="A403" s="326" t="s">
        <v>1086</v>
      </c>
      <c r="B403" s="22" t="s">
        <v>51</v>
      </c>
      <c r="C403" s="53"/>
    </row>
    <row r="404" spans="1:3" ht="12.75">
      <c r="A404" s="325" t="s">
        <v>96</v>
      </c>
      <c r="B404" s="26" t="s">
        <v>1083</v>
      </c>
      <c r="C404" s="53"/>
    </row>
    <row r="405" spans="1:3" ht="12.75">
      <c r="A405" s="326" t="s">
        <v>99</v>
      </c>
      <c r="B405" s="22" t="s">
        <v>94</v>
      </c>
      <c r="C405" s="53"/>
    </row>
    <row r="406" spans="1:3" ht="12.75">
      <c r="A406" s="325" t="s">
        <v>101</v>
      </c>
      <c r="B406" s="26" t="s">
        <v>1083</v>
      </c>
      <c r="C406" s="53"/>
    </row>
    <row r="407" spans="1:3" ht="12.75">
      <c r="A407" s="326" t="s">
        <v>119</v>
      </c>
      <c r="B407" s="22" t="s">
        <v>1083</v>
      </c>
      <c r="C407" s="53"/>
    </row>
    <row r="408" spans="1:3" ht="12.75">
      <c r="A408" s="325" t="s">
        <v>108</v>
      </c>
      <c r="B408" s="26" t="s">
        <v>94</v>
      </c>
      <c r="C408" s="53"/>
    </row>
    <row r="409" spans="1:3" ht="12.75">
      <c r="A409" s="326" t="s">
        <v>124</v>
      </c>
      <c r="B409" s="22">
        <v>96.6</v>
      </c>
      <c r="C409" s="53"/>
    </row>
    <row r="410" spans="1:3" ht="12.75">
      <c r="A410" s="325" t="s">
        <v>122</v>
      </c>
      <c r="B410" s="26">
        <v>319.1</v>
      </c>
      <c r="C410" s="53"/>
    </row>
    <row r="411" spans="1:3" ht="12.75">
      <c r="A411" s="326" t="s">
        <v>574</v>
      </c>
      <c r="B411" s="22">
        <v>0.39</v>
      </c>
      <c r="C411" s="53"/>
    </row>
    <row r="412" spans="1:3" ht="12.75">
      <c r="A412" s="325" t="s">
        <v>985</v>
      </c>
      <c r="B412" s="26">
        <v>28.4</v>
      </c>
      <c r="C412" s="53"/>
    </row>
    <row r="413" spans="1:3" ht="12.75">
      <c r="A413" s="326" t="s">
        <v>575</v>
      </c>
      <c r="B413" s="22">
        <v>10.8</v>
      </c>
      <c r="C413" s="53"/>
    </row>
    <row r="414" spans="1:3" ht="12.75">
      <c r="A414" s="325" t="s">
        <v>576</v>
      </c>
      <c r="B414" s="26">
        <v>0.08</v>
      </c>
      <c r="C414" s="53"/>
    </row>
    <row r="415" spans="1:3" ht="12.75">
      <c r="A415" s="326" t="s">
        <v>577</v>
      </c>
      <c r="B415" s="22">
        <v>3.1</v>
      </c>
      <c r="C415" s="53"/>
    </row>
    <row r="416" spans="1:3" ht="12.75">
      <c r="A416" s="325" t="s">
        <v>986</v>
      </c>
      <c r="B416" s="26">
        <v>14.4</v>
      </c>
      <c r="C416" s="53"/>
    </row>
    <row r="417" spans="1:3" ht="12.75">
      <c r="A417" s="326" t="s">
        <v>506</v>
      </c>
      <c r="B417" s="22">
        <v>0.59</v>
      </c>
      <c r="C417" s="53"/>
    </row>
    <row r="418" spans="1:3" ht="12.75">
      <c r="A418" s="325" t="s">
        <v>1087</v>
      </c>
      <c r="B418" s="26">
        <v>0.28</v>
      </c>
      <c r="C418" s="53"/>
    </row>
    <row r="419" spans="1:3" ht="12.75">
      <c r="A419" s="326" t="s">
        <v>989</v>
      </c>
      <c r="B419" s="22">
        <v>0.16</v>
      </c>
      <c r="C419" s="53"/>
    </row>
    <row r="420" spans="1:3" ht="16.5" customHeight="1">
      <c r="A420" s="325" t="s">
        <v>990</v>
      </c>
      <c r="B420" s="26">
        <v>0.15</v>
      </c>
      <c r="C420" s="53"/>
    </row>
    <row r="421" spans="1:3" ht="12.75">
      <c r="A421" s="359" t="s">
        <v>1039</v>
      </c>
      <c r="B421" s="32" t="s">
        <v>51</v>
      </c>
      <c r="C421" s="53"/>
    </row>
    <row r="422" ht="30" customHeight="1">
      <c r="B422" s="53"/>
    </row>
    <row r="423" spans="1:7" ht="25.5" customHeight="1">
      <c r="A423" s="509" t="s">
        <v>1013</v>
      </c>
      <c r="B423" s="509"/>
      <c r="C423" s="509"/>
      <c r="D423" s="509"/>
      <c r="E423" s="509"/>
      <c r="F423" s="509"/>
      <c r="G423" s="509"/>
    </row>
    <row r="424" spans="1:10" s="104" customFormat="1" ht="17.25" customHeight="1">
      <c r="A424" s="36"/>
      <c r="B424" s="533" t="s">
        <v>1088</v>
      </c>
      <c r="C424" s="533"/>
      <c r="D424" s="533"/>
      <c r="E424" s="533"/>
      <c r="F424" s="534" t="s">
        <v>1089</v>
      </c>
      <c r="G424" s="534"/>
      <c r="I424" s="250"/>
      <c r="J424" s="250"/>
    </row>
    <row r="425" spans="1:10" s="104" customFormat="1" ht="15" customHeight="1">
      <c r="A425" s="234"/>
      <c r="B425" s="157" t="s">
        <v>660</v>
      </c>
      <c r="C425" s="157" t="s">
        <v>1090</v>
      </c>
      <c r="D425" s="157" t="s">
        <v>659</v>
      </c>
      <c r="E425" s="157" t="s">
        <v>1091</v>
      </c>
      <c r="F425" s="535" t="s">
        <v>660</v>
      </c>
      <c r="G425" s="159" t="s">
        <v>1090</v>
      </c>
      <c r="I425" s="250"/>
      <c r="J425" s="250"/>
    </row>
    <row r="426" spans="1:10" s="104" customFormat="1" ht="16.5" customHeight="1">
      <c r="A426" s="234"/>
      <c r="B426" s="536">
        <v>42464</v>
      </c>
      <c r="C426" s="536"/>
      <c r="D426" s="536"/>
      <c r="E426" s="536"/>
      <c r="F426" s="537">
        <v>42647</v>
      </c>
      <c r="G426" s="537"/>
      <c r="I426" s="250"/>
      <c r="J426" s="250"/>
    </row>
    <row r="427" spans="1:7" s="11" customFormat="1" ht="9" customHeight="1">
      <c r="A427" s="245"/>
      <c r="B427" s="197"/>
      <c r="C427" s="197"/>
      <c r="D427" s="197"/>
      <c r="E427" s="197"/>
      <c r="F427" s="197"/>
      <c r="G427" s="197"/>
    </row>
    <row r="428" spans="1:7" ht="12.75">
      <c r="A428" s="459" t="s">
        <v>605</v>
      </c>
      <c r="B428" s="25">
        <v>1.5</v>
      </c>
      <c r="C428" s="25">
        <v>3.3</v>
      </c>
      <c r="D428" s="25"/>
      <c r="E428" s="25"/>
      <c r="F428" s="538">
        <v>1.2</v>
      </c>
      <c r="G428" s="26">
        <v>4.5</v>
      </c>
    </row>
    <row r="429" spans="1:7" ht="12.75">
      <c r="A429" s="460" t="s">
        <v>611</v>
      </c>
      <c r="B429" s="21">
        <v>0.5</v>
      </c>
      <c r="C429" s="21">
        <v>2.8</v>
      </c>
      <c r="D429" s="21"/>
      <c r="E429" s="21"/>
      <c r="F429" s="539">
        <v>1</v>
      </c>
      <c r="G429" s="22">
        <v>3.7</v>
      </c>
    </row>
    <row r="430" spans="1:7" ht="12.75">
      <c r="A430" s="459" t="s">
        <v>614</v>
      </c>
      <c r="B430" s="25">
        <v>0.4</v>
      </c>
      <c r="C430" s="25">
        <v>4</v>
      </c>
      <c r="D430" s="25"/>
      <c r="E430" s="25"/>
      <c r="F430" s="538">
        <v>1.2</v>
      </c>
      <c r="G430" s="26">
        <v>5</v>
      </c>
    </row>
    <row r="431" spans="1:7" ht="12.75">
      <c r="A431" s="460" t="s">
        <v>621</v>
      </c>
      <c r="B431" s="21">
        <v>2.9</v>
      </c>
      <c r="C431" s="21">
        <v>4.7</v>
      </c>
      <c r="D431" s="21"/>
      <c r="E431" s="21"/>
      <c r="F431" s="539">
        <v>1.7</v>
      </c>
      <c r="G431" s="22">
        <v>7.4</v>
      </c>
    </row>
    <row r="432" spans="1:7" ht="12.75">
      <c r="A432" s="459" t="s">
        <v>622</v>
      </c>
      <c r="B432" s="25">
        <v>1.6</v>
      </c>
      <c r="C432" s="25">
        <v>3.8</v>
      </c>
      <c r="D432" s="25"/>
      <c r="E432" s="25"/>
      <c r="F432" s="538">
        <v>1.2</v>
      </c>
      <c r="G432" s="26">
        <v>2.7</v>
      </c>
    </row>
    <row r="433" spans="1:7" ht="12.75">
      <c r="A433" s="460" t="s">
        <v>976</v>
      </c>
      <c r="B433" s="21">
        <v>2.2</v>
      </c>
      <c r="C433" s="21">
        <v>2.9</v>
      </c>
      <c r="D433" s="21"/>
      <c r="E433" s="21"/>
      <c r="F433" s="539">
        <v>1.9</v>
      </c>
      <c r="G433" s="22">
        <v>3.6</v>
      </c>
    </row>
    <row r="434" spans="1:7" ht="12.75">
      <c r="A434" s="459" t="s">
        <v>800</v>
      </c>
      <c r="B434" s="25">
        <v>1.8</v>
      </c>
      <c r="C434" s="25">
        <v>4.2</v>
      </c>
      <c r="D434" s="25"/>
      <c r="E434" s="25"/>
      <c r="F434" s="538">
        <v>2.6</v>
      </c>
      <c r="G434" s="26">
        <v>2.1</v>
      </c>
    </row>
    <row r="435" spans="1:7" ht="12.75">
      <c r="A435" s="460" t="s">
        <v>1017</v>
      </c>
      <c r="B435" s="21">
        <v>3.6</v>
      </c>
      <c r="C435" s="21"/>
      <c r="D435" s="21">
        <v>88</v>
      </c>
      <c r="E435" s="21">
        <v>11</v>
      </c>
      <c r="F435" s="539"/>
      <c r="G435" s="22"/>
    </row>
    <row r="436" spans="1:7" ht="12.75">
      <c r="A436" s="459" t="s">
        <v>1018</v>
      </c>
      <c r="B436" s="25">
        <v>2.1</v>
      </c>
      <c r="C436" s="25"/>
      <c r="D436" s="25">
        <v>95</v>
      </c>
      <c r="E436" s="25">
        <v>9</v>
      </c>
      <c r="F436" s="538"/>
      <c r="G436" s="26"/>
    </row>
    <row r="437" spans="1:7" ht="12.75">
      <c r="A437" s="530" t="s">
        <v>1092</v>
      </c>
      <c r="B437" s="45">
        <v>2.7</v>
      </c>
      <c r="C437" s="45"/>
      <c r="D437" s="45">
        <v>75</v>
      </c>
      <c r="E437" s="45">
        <v>13</v>
      </c>
      <c r="F437" s="540"/>
      <c r="G437" s="32"/>
    </row>
    <row r="438" spans="2:3" ht="30" customHeight="1">
      <c r="B438" s="53"/>
      <c r="C438" s="53"/>
    </row>
    <row r="439" spans="1:3" ht="33" customHeight="1">
      <c r="A439" s="515" t="s">
        <v>1093</v>
      </c>
      <c r="B439" s="515"/>
      <c r="C439" s="53"/>
    </row>
    <row r="440" spans="1:10" s="104" customFormat="1" ht="17.25" customHeight="1">
      <c r="A440" s="234"/>
      <c r="B440" s="541">
        <v>42629</v>
      </c>
      <c r="I440" s="250"/>
      <c r="J440" s="250"/>
    </row>
    <row r="441" spans="1:3" ht="9.75" customHeight="1">
      <c r="A441" s="24"/>
      <c r="B441" s="26"/>
      <c r="C441" s="53"/>
    </row>
    <row r="442" spans="1:3" ht="12.75">
      <c r="A442" s="326" t="s">
        <v>91</v>
      </c>
      <c r="B442" s="22">
        <v>8.2</v>
      </c>
      <c r="C442" s="53"/>
    </row>
    <row r="443" spans="1:3" ht="12.75">
      <c r="A443" s="325" t="s">
        <v>571</v>
      </c>
      <c r="B443" s="26">
        <v>24.1</v>
      </c>
      <c r="C443" s="53"/>
    </row>
    <row r="444" spans="1:3" ht="12.75">
      <c r="A444" s="326" t="s">
        <v>80</v>
      </c>
      <c r="B444" s="22" t="s">
        <v>1021</v>
      </c>
      <c r="C444" s="53"/>
    </row>
    <row r="445" spans="1:3" ht="12.75">
      <c r="A445" s="325" t="s">
        <v>764</v>
      </c>
      <c r="B445" s="26" t="s">
        <v>79</v>
      </c>
      <c r="C445" s="53"/>
    </row>
    <row r="446" spans="1:3" ht="12.75">
      <c r="A446" s="326" t="s">
        <v>268</v>
      </c>
      <c r="B446" s="22" t="s">
        <v>983</v>
      </c>
      <c r="C446" s="53"/>
    </row>
    <row r="447" spans="1:3" ht="12.75">
      <c r="A447" s="325" t="s">
        <v>481</v>
      </c>
      <c r="B447" s="26">
        <v>55</v>
      </c>
      <c r="C447" s="53"/>
    </row>
    <row r="448" spans="1:3" ht="12.75">
      <c r="A448" s="326" t="s">
        <v>984</v>
      </c>
      <c r="B448" s="22">
        <v>23.1</v>
      </c>
      <c r="C448" s="53"/>
    </row>
    <row r="449" spans="1:3" ht="12.75">
      <c r="A449" s="325" t="s">
        <v>167</v>
      </c>
      <c r="B449" s="26">
        <v>72.6</v>
      </c>
      <c r="C449" s="53"/>
    </row>
    <row r="450" spans="1:3" ht="12.75">
      <c r="A450" s="326" t="s">
        <v>273</v>
      </c>
      <c r="B450" s="22" t="s">
        <v>789</v>
      </c>
      <c r="C450" s="53"/>
    </row>
    <row r="451" spans="1:3" ht="12.75">
      <c r="A451" s="325" t="s">
        <v>93</v>
      </c>
      <c r="B451" s="26" t="s">
        <v>51</v>
      </c>
      <c r="C451" s="53"/>
    </row>
    <row r="452" spans="1:3" ht="12.75">
      <c r="A452" s="326" t="s">
        <v>96</v>
      </c>
      <c r="B452" s="22" t="s">
        <v>1083</v>
      </c>
      <c r="C452" s="53"/>
    </row>
    <row r="453" spans="1:3" ht="12.75">
      <c r="A453" s="325" t="s">
        <v>99</v>
      </c>
      <c r="B453" s="26" t="s">
        <v>94</v>
      </c>
      <c r="C453" s="53"/>
    </row>
    <row r="454" spans="1:3" ht="12.75">
      <c r="A454" s="326" t="s">
        <v>101</v>
      </c>
      <c r="B454" s="22" t="s">
        <v>1083</v>
      </c>
      <c r="C454" s="53"/>
    </row>
    <row r="455" spans="1:3" ht="12.75">
      <c r="A455" s="325" t="s">
        <v>119</v>
      </c>
      <c r="B455" s="26" t="s">
        <v>1083</v>
      </c>
      <c r="C455" s="53"/>
    </row>
    <row r="456" spans="1:3" ht="12.75">
      <c r="A456" s="326" t="s">
        <v>108</v>
      </c>
      <c r="B456" s="22" t="s">
        <v>94</v>
      </c>
      <c r="C456" s="53"/>
    </row>
    <row r="457" spans="1:3" ht="12.75">
      <c r="A457" s="325" t="s">
        <v>124</v>
      </c>
      <c r="B457" s="26">
        <v>96.6</v>
      </c>
      <c r="C457" s="53"/>
    </row>
    <row r="458" spans="1:3" ht="12.75">
      <c r="A458" s="326" t="s">
        <v>122</v>
      </c>
      <c r="B458" s="22">
        <v>319.1</v>
      </c>
      <c r="C458" s="53"/>
    </row>
    <row r="459" spans="1:3" ht="12.75">
      <c r="A459" s="325" t="s">
        <v>574</v>
      </c>
      <c r="B459" s="26">
        <v>0.39</v>
      </c>
      <c r="C459" s="53"/>
    </row>
    <row r="460" spans="1:3" ht="12.75">
      <c r="A460" s="326" t="s">
        <v>985</v>
      </c>
      <c r="B460" s="22">
        <v>28.4</v>
      </c>
      <c r="C460" s="53"/>
    </row>
    <row r="461" spans="1:3" ht="12.75">
      <c r="A461" s="325" t="s">
        <v>575</v>
      </c>
      <c r="B461" s="26">
        <v>10.8</v>
      </c>
      <c r="C461" s="53"/>
    </row>
    <row r="462" spans="1:3" ht="12.75">
      <c r="A462" s="326" t="s">
        <v>576</v>
      </c>
      <c r="B462" s="22">
        <v>0.08</v>
      </c>
      <c r="C462" s="53"/>
    </row>
    <row r="463" spans="1:3" ht="12.75">
      <c r="A463" s="325" t="s">
        <v>577</v>
      </c>
      <c r="B463" s="26">
        <v>3.1</v>
      </c>
      <c r="C463" s="53"/>
    </row>
    <row r="464" spans="1:3" ht="12.75">
      <c r="A464" s="326" t="s">
        <v>986</v>
      </c>
      <c r="B464" s="22">
        <v>14.4</v>
      </c>
      <c r="C464" s="53"/>
    </row>
    <row r="465" spans="1:3" ht="12.75">
      <c r="A465" s="325" t="s">
        <v>506</v>
      </c>
      <c r="B465" s="26">
        <v>0.59</v>
      </c>
      <c r="C465" s="53"/>
    </row>
    <row r="466" spans="1:3" ht="12.75">
      <c r="A466" s="326" t="s">
        <v>1094</v>
      </c>
      <c r="B466" s="22">
        <v>0.28</v>
      </c>
      <c r="C466" s="53"/>
    </row>
    <row r="467" spans="1:3" ht="12.75">
      <c r="A467" s="325" t="s">
        <v>989</v>
      </c>
      <c r="B467" s="26">
        <v>0.16</v>
      </c>
      <c r="C467" s="53"/>
    </row>
    <row r="468" spans="1:3" ht="12.75">
      <c r="A468" s="326" t="s">
        <v>1095</v>
      </c>
      <c r="B468" s="22">
        <v>0.15</v>
      </c>
      <c r="C468" s="53"/>
    </row>
    <row r="469" spans="1:3" ht="12.75">
      <c r="A469" s="333" t="s">
        <v>1039</v>
      </c>
      <c r="B469" s="29" t="s">
        <v>51</v>
      </c>
      <c r="C469" s="53"/>
    </row>
    <row r="470" ht="30" customHeight="1"/>
    <row r="471" spans="1:3" ht="40.5" customHeight="1">
      <c r="A471" s="346" t="s">
        <v>1096</v>
      </c>
      <c r="B471" s="346"/>
      <c r="C471" s="346"/>
    </row>
    <row r="472" spans="1:3" ht="17.25" customHeight="1">
      <c r="A472" s="36"/>
      <c r="B472" s="37" t="s">
        <v>715</v>
      </c>
      <c r="C472" s="37"/>
    </row>
    <row r="473" spans="1:3" ht="18" customHeight="1">
      <c r="A473" s="234" t="s">
        <v>550</v>
      </c>
      <c r="B473" s="17" t="s">
        <v>410</v>
      </c>
      <c r="C473" s="18" t="s">
        <v>412</v>
      </c>
    </row>
    <row r="474" spans="1:5" s="11" customFormat="1" ht="7.5" customHeight="1">
      <c r="A474" s="276"/>
      <c r="B474" s="186"/>
      <c r="C474" s="304"/>
      <c r="D474" s="1"/>
      <c r="E474" s="1"/>
    </row>
    <row r="475" spans="1:3" ht="12.75">
      <c r="A475" s="24">
        <v>130208</v>
      </c>
      <c r="B475" s="25"/>
      <c r="C475" s="26" t="s">
        <v>412</v>
      </c>
    </row>
    <row r="476" spans="1:3" ht="12.75">
      <c r="A476" s="20">
        <v>150110</v>
      </c>
      <c r="B476" s="21" t="s">
        <v>410</v>
      </c>
      <c r="C476" s="22"/>
    </row>
    <row r="477" spans="1:3" ht="12.75">
      <c r="A477" s="24">
        <v>20304</v>
      </c>
      <c r="B477" s="25" t="s">
        <v>410</v>
      </c>
      <c r="C477" s="26"/>
    </row>
    <row r="478" spans="1:3" ht="12.75">
      <c r="A478" s="20">
        <v>150106</v>
      </c>
      <c r="B478" s="21"/>
      <c r="C478" s="22" t="s">
        <v>412</v>
      </c>
    </row>
    <row r="479" spans="1:3" ht="12.75">
      <c r="A479" s="24">
        <v>170405</v>
      </c>
      <c r="B479" s="25"/>
      <c r="C479" s="26" t="s">
        <v>412</v>
      </c>
    </row>
    <row r="480" spans="1:3" ht="12.75">
      <c r="A480" s="20">
        <v>160506</v>
      </c>
      <c r="B480" s="21" t="s">
        <v>410</v>
      </c>
      <c r="C480" s="22"/>
    </row>
    <row r="481" spans="1:3" ht="12.75">
      <c r="A481" s="24">
        <v>180208</v>
      </c>
      <c r="B481" s="25" t="s">
        <v>133</v>
      </c>
      <c r="C481" s="26" t="s">
        <v>133</v>
      </c>
    </row>
    <row r="482" spans="1:3" ht="12.75">
      <c r="A482" s="20">
        <v>160601</v>
      </c>
      <c r="B482" s="21" t="s">
        <v>133</v>
      </c>
      <c r="C482" s="22" t="s">
        <v>133</v>
      </c>
    </row>
    <row r="483" spans="1:3" ht="12.75">
      <c r="A483" s="24">
        <v>150202</v>
      </c>
      <c r="B483" s="25" t="s">
        <v>133</v>
      </c>
      <c r="C483" s="26" t="s">
        <v>133</v>
      </c>
    </row>
    <row r="484" spans="1:3" ht="12.75">
      <c r="A484" s="20">
        <v>200304</v>
      </c>
      <c r="B484" s="21" t="s">
        <v>410</v>
      </c>
      <c r="C484" s="22"/>
    </row>
    <row r="485" spans="1:3" ht="12.75">
      <c r="A485" s="24">
        <v>200306</v>
      </c>
      <c r="B485" s="25" t="s">
        <v>410</v>
      </c>
      <c r="C485" s="26"/>
    </row>
    <row r="486" spans="1:3" ht="12.75">
      <c r="A486" s="20">
        <v>160305</v>
      </c>
      <c r="B486" s="21" t="s">
        <v>410</v>
      </c>
      <c r="C486" s="22"/>
    </row>
    <row r="487" spans="1:3" ht="12.75">
      <c r="A487" s="24">
        <v>80317</v>
      </c>
      <c r="B487" s="25" t="s">
        <v>410</v>
      </c>
      <c r="C487" s="26"/>
    </row>
    <row r="488" spans="1:3" ht="15.75" customHeight="1">
      <c r="A488" s="20">
        <v>161002</v>
      </c>
      <c r="B488" s="21" t="s">
        <v>410</v>
      </c>
      <c r="C488" s="22"/>
    </row>
    <row r="489" spans="1:3" ht="22.5" customHeight="1">
      <c r="A489" s="542" t="s">
        <v>1097</v>
      </c>
      <c r="B489" s="542"/>
      <c r="C489" s="542"/>
    </row>
  </sheetData>
  <mergeCells count="77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0:D20"/>
    <mergeCell ref="A24:H24"/>
    <mergeCell ref="A26:G26"/>
    <mergeCell ref="B27:E27"/>
    <mergeCell ref="F27:G27"/>
    <mergeCell ref="B29:E29"/>
    <mergeCell ref="F29:G29"/>
    <mergeCell ref="A47:C47"/>
    <mergeCell ref="A81:C81"/>
    <mergeCell ref="A96:B96"/>
    <mergeCell ref="A112:B112"/>
    <mergeCell ref="A123:H123"/>
    <mergeCell ref="A125:B125"/>
    <mergeCell ref="A142:H142"/>
    <mergeCell ref="B143:E143"/>
    <mergeCell ref="F143:H143"/>
    <mergeCell ref="B145:E145"/>
    <mergeCell ref="F145:H145"/>
    <mergeCell ref="A158:B158"/>
    <mergeCell ref="A188:C188"/>
    <mergeCell ref="A202:C202"/>
    <mergeCell ref="B204:C204"/>
    <mergeCell ref="A214:B214"/>
    <mergeCell ref="A246:C246"/>
    <mergeCell ref="B247:C247"/>
    <mergeCell ref="A274:B274"/>
    <mergeCell ref="A285:C285"/>
    <mergeCell ref="B286:C286"/>
    <mergeCell ref="A296:C296"/>
    <mergeCell ref="B298:C298"/>
    <mergeCell ref="A318:B318"/>
    <mergeCell ref="A334:H334"/>
    <mergeCell ref="A336:C336"/>
    <mergeCell ref="B338:C338"/>
    <mergeCell ref="A353:B353"/>
    <mergeCell ref="A359:B359"/>
    <mergeCell ref="A391:B391"/>
    <mergeCell ref="A423:G423"/>
    <mergeCell ref="B424:E424"/>
    <mergeCell ref="F424:G424"/>
    <mergeCell ref="B426:E426"/>
    <mergeCell ref="F426:G426"/>
    <mergeCell ref="A439:B439"/>
    <mergeCell ref="A471:C471"/>
    <mergeCell ref="B472:C472"/>
    <mergeCell ref="A489:C489"/>
  </mergeCells>
  <printOptions horizontalCentered="1"/>
  <pageMargins left="0.3541666666666667" right="0.3541666666666667" top="0.6" bottom="0.4097222222222222" header="0.5118055555555555" footer="0.5118055555555555"/>
  <pageSetup horizontalDpi="300" verticalDpi="300" orientation="portrait" paperSize="9" scale="69"/>
  <rowBreaks count="7" manualBreakCount="7">
    <brk id="46" max="255" man="1"/>
    <brk id="111" max="255" man="1"/>
    <brk id="179" max="255" man="1"/>
    <brk id="245" max="255" man="1"/>
    <brk id="316" max="255" man="1"/>
    <brk id="389" max="255" man="1"/>
    <brk id="4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950"/>
  <sheetViews>
    <sheetView zoomScale="50" zoomScaleNormal="50" workbookViewId="0" topLeftCell="A10">
      <selection activeCell="C17" sqref="C17"/>
    </sheetView>
  </sheetViews>
  <sheetFormatPr defaultColWidth="13.7109375" defaultRowHeight="12.75"/>
  <cols>
    <col min="1" max="1" width="42.28125" style="1" customWidth="1"/>
    <col min="2" max="2" width="17.57421875" style="1" customWidth="1"/>
    <col min="3" max="3" width="13.7109375" style="1" customWidth="1"/>
    <col min="4" max="4" width="66.28125" style="1" customWidth="1"/>
    <col min="5" max="16384" width="13.7109375" style="1" customWidth="1"/>
  </cols>
  <sheetData>
    <row r="1" spans="1:10" ht="32.25" customHeight="1">
      <c r="A1" s="543" t="s">
        <v>0</v>
      </c>
      <c r="B1" s="543"/>
      <c r="C1" s="543"/>
      <c r="D1" s="543"/>
      <c r="I1" s="11"/>
      <c r="J1" s="11"/>
    </row>
    <row r="2" spans="1:10" ht="47.25" customHeight="1">
      <c r="A2" s="544" t="s">
        <v>1</v>
      </c>
      <c r="B2" s="544"/>
      <c r="C2" s="544"/>
      <c r="D2" s="544"/>
      <c r="I2" s="11"/>
      <c r="J2" s="11"/>
    </row>
    <row r="3" spans="1:4" ht="71.25" customHeight="1">
      <c r="A3" s="545" t="s">
        <v>2</v>
      </c>
      <c r="B3" s="545"/>
      <c r="C3" s="544" t="s">
        <v>1098</v>
      </c>
      <c r="D3" s="544"/>
    </row>
    <row r="4" spans="1:4" ht="27.75" customHeight="1">
      <c r="A4" s="546" t="s">
        <v>4</v>
      </c>
      <c r="B4" s="546"/>
      <c r="C4" s="547" t="s">
        <v>1099</v>
      </c>
      <c r="D4" s="547"/>
    </row>
    <row r="5" spans="1:4" ht="59.25" customHeight="1">
      <c r="A5" s="546" t="s">
        <v>6</v>
      </c>
      <c r="B5" s="546"/>
      <c r="C5" s="547" t="s">
        <v>1100</v>
      </c>
      <c r="D5" s="547"/>
    </row>
    <row r="6" spans="1:4" ht="31.5" customHeight="1">
      <c r="A6" s="546" t="s">
        <v>8</v>
      </c>
      <c r="B6" s="546"/>
      <c r="C6" s="547" t="s">
        <v>1101</v>
      </c>
      <c r="D6" s="547"/>
    </row>
    <row r="7" spans="1:10" ht="31.5" customHeight="1">
      <c r="A7" s="548" t="s">
        <v>10</v>
      </c>
      <c r="B7" s="548"/>
      <c r="C7" s="548"/>
      <c r="D7" s="548"/>
      <c r="I7" s="11"/>
      <c r="J7" s="11"/>
    </row>
    <row r="8" spans="1:4" ht="75.75" customHeight="1">
      <c r="A8" s="546" t="s">
        <v>11</v>
      </c>
      <c r="B8" s="546"/>
      <c r="C8" s="547" t="s">
        <v>12</v>
      </c>
      <c r="D8" s="547"/>
    </row>
    <row r="9" spans="1:4" ht="60.75" customHeight="1">
      <c r="A9" s="546" t="s">
        <v>13</v>
      </c>
      <c r="B9" s="546"/>
      <c r="C9" s="548" t="s">
        <v>1102</v>
      </c>
      <c r="D9" s="548"/>
    </row>
    <row r="10" spans="1:4" ht="54.75" customHeight="1">
      <c r="A10" s="546" t="s">
        <v>15</v>
      </c>
      <c r="B10" s="546"/>
      <c r="C10" s="547" t="s">
        <v>16</v>
      </c>
      <c r="D10" s="547"/>
    </row>
    <row r="11" spans="1:10" ht="60.75" customHeight="1">
      <c r="A11" s="549" t="s">
        <v>17</v>
      </c>
      <c r="B11" s="549"/>
      <c r="C11" s="549"/>
      <c r="D11" s="549"/>
      <c r="I11" s="11"/>
      <c r="J11" s="11"/>
    </row>
    <row r="12" spans="1:10" ht="23.25" customHeight="1">
      <c r="A12" s="548" t="s">
        <v>18</v>
      </c>
      <c r="B12" s="548"/>
      <c r="C12" s="548"/>
      <c r="D12" s="548"/>
      <c r="I12" s="11"/>
      <c r="J12" s="11"/>
    </row>
    <row r="13" spans="1:4" ht="81.75" customHeight="1">
      <c r="A13" s="546" t="s">
        <v>19</v>
      </c>
      <c r="B13" s="546"/>
      <c r="C13" s="547" t="s">
        <v>20</v>
      </c>
      <c r="D13" s="547"/>
    </row>
    <row r="14" spans="1:4" ht="53.25" customHeight="1">
      <c r="A14" s="546" t="s">
        <v>21</v>
      </c>
      <c r="B14" s="546"/>
      <c r="C14" s="547" t="s">
        <v>22</v>
      </c>
      <c r="D14" s="547"/>
    </row>
    <row r="15" spans="1:4" ht="47.25" customHeight="1">
      <c r="A15" s="546" t="s">
        <v>23</v>
      </c>
      <c r="B15" s="546"/>
      <c r="C15" s="547">
        <v>268692</v>
      </c>
      <c r="D15" s="547"/>
    </row>
    <row r="16" spans="1:4" ht="48.75" customHeight="1">
      <c r="A16" s="546" t="s">
        <v>24</v>
      </c>
      <c r="B16" s="546"/>
      <c r="C16" s="547">
        <v>42114</v>
      </c>
      <c r="D16" s="547"/>
    </row>
    <row r="17" spans="1:4" ht="150.75" customHeight="1">
      <c r="A17" s="546" t="s">
        <v>25</v>
      </c>
      <c r="B17" s="546"/>
      <c r="C17" s="547" t="s">
        <v>1103</v>
      </c>
      <c r="D17" s="547"/>
    </row>
    <row r="18" spans="1:4" ht="69.75" customHeight="1">
      <c r="A18" s="546" t="s">
        <v>27</v>
      </c>
      <c r="B18" s="546"/>
      <c r="C18" s="547" t="s">
        <v>1104</v>
      </c>
      <c r="D18" s="547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1.25" customHeight="1">
      <c r="A20" s="550" t="s">
        <v>1105</v>
      </c>
      <c r="B20" s="550"/>
      <c r="C20" s="550"/>
      <c r="D20" s="55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30" customHeight="1"/>
    <row r="23" spans="1:18" s="11" customFormat="1" ht="27" customHeight="1">
      <c r="A23" s="344" t="s">
        <v>656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497"/>
      <c r="R23" s="497"/>
    </row>
    <row r="24" ht="35.25" customHeight="1"/>
    <row r="25" spans="1:16" ht="26.25" customHeight="1">
      <c r="A25" s="346" t="s">
        <v>1106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</row>
    <row r="26" spans="1:16" ht="21" customHeight="1">
      <c r="A26" s="20"/>
      <c r="B26" s="48">
        <v>42199</v>
      </c>
      <c r="C26" s="48">
        <v>42205</v>
      </c>
      <c r="D26" s="48">
        <v>42212</v>
      </c>
      <c r="E26" s="48">
        <v>42223</v>
      </c>
      <c r="F26" s="48">
        <v>42247</v>
      </c>
      <c r="G26" s="48">
        <v>42254</v>
      </c>
      <c r="H26" s="48">
        <v>42262</v>
      </c>
      <c r="I26" s="48">
        <v>42269</v>
      </c>
      <c r="J26" s="48">
        <v>42289</v>
      </c>
      <c r="K26" s="48">
        <v>42297</v>
      </c>
      <c r="L26" s="48">
        <v>42310</v>
      </c>
      <c r="M26" s="48">
        <v>42324</v>
      </c>
      <c r="N26" s="48">
        <v>42331</v>
      </c>
      <c r="O26" s="48">
        <v>42338</v>
      </c>
      <c r="P26" s="168">
        <v>42347</v>
      </c>
    </row>
    <row r="27" spans="1:16" s="11" customFormat="1" ht="6" customHeight="1">
      <c r="A27" s="245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244"/>
    </row>
    <row r="28" spans="1:16" ht="12.75">
      <c r="A28" s="325" t="s">
        <v>91</v>
      </c>
      <c r="B28" s="25">
        <v>8</v>
      </c>
      <c r="C28" s="25">
        <v>8</v>
      </c>
      <c r="D28" s="25">
        <v>8</v>
      </c>
      <c r="E28" s="25">
        <v>7</v>
      </c>
      <c r="F28" s="25">
        <v>8</v>
      </c>
      <c r="G28" s="25">
        <v>7</v>
      </c>
      <c r="H28" s="25">
        <v>8</v>
      </c>
      <c r="I28" s="25">
        <v>7.5</v>
      </c>
      <c r="J28" s="25">
        <v>7.58</v>
      </c>
      <c r="K28" s="25">
        <v>8</v>
      </c>
      <c r="L28" s="25">
        <v>7.5</v>
      </c>
      <c r="M28" s="25">
        <v>8.09</v>
      </c>
      <c r="N28" s="25">
        <v>7.6</v>
      </c>
      <c r="O28" s="25">
        <v>7.5</v>
      </c>
      <c r="P28" s="26">
        <v>8</v>
      </c>
    </row>
    <row r="29" spans="1:16" ht="12.75">
      <c r="A29" s="326" t="s">
        <v>571</v>
      </c>
      <c r="B29" s="21" t="s">
        <v>1107</v>
      </c>
      <c r="C29" s="21" t="s">
        <v>1107</v>
      </c>
      <c r="D29" s="21" t="s">
        <v>1107</v>
      </c>
      <c r="E29" s="21" t="s">
        <v>1107</v>
      </c>
      <c r="F29" s="21" t="s">
        <v>1107</v>
      </c>
      <c r="G29" s="21" t="s">
        <v>1107</v>
      </c>
      <c r="H29" s="21" t="s">
        <v>1107</v>
      </c>
      <c r="I29" s="21" t="s">
        <v>1107</v>
      </c>
      <c r="J29" s="21" t="s">
        <v>1107</v>
      </c>
      <c r="K29" s="21" t="s">
        <v>1107</v>
      </c>
      <c r="L29" s="21" t="s">
        <v>1107</v>
      </c>
      <c r="M29" s="21" t="s">
        <v>1107</v>
      </c>
      <c r="N29" s="21" t="s">
        <v>1107</v>
      </c>
      <c r="O29" s="21" t="s">
        <v>1107</v>
      </c>
      <c r="P29" s="22" t="s">
        <v>1107</v>
      </c>
    </row>
    <row r="30" spans="1:16" ht="12.75">
      <c r="A30" s="325" t="s">
        <v>80</v>
      </c>
      <c r="B30" s="25" t="s">
        <v>1107</v>
      </c>
      <c r="C30" s="25" t="s">
        <v>1107</v>
      </c>
      <c r="D30" s="25" t="s">
        <v>1107</v>
      </c>
      <c r="E30" s="25" t="s">
        <v>1107</v>
      </c>
      <c r="F30" s="25" t="s">
        <v>1107</v>
      </c>
      <c r="G30" s="25" t="s">
        <v>1107</v>
      </c>
      <c r="H30" s="25" t="s">
        <v>1107</v>
      </c>
      <c r="I30" s="25" t="s">
        <v>1107</v>
      </c>
      <c r="J30" s="25" t="s">
        <v>1107</v>
      </c>
      <c r="K30" s="25" t="s">
        <v>1107</v>
      </c>
      <c r="L30" s="25" t="s">
        <v>1107</v>
      </c>
      <c r="M30" s="25" t="s">
        <v>1107</v>
      </c>
      <c r="N30" s="25" t="s">
        <v>1107</v>
      </c>
      <c r="O30" s="25" t="s">
        <v>1107</v>
      </c>
      <c r="P30" s="26" t="s">
        <v>1107</v>
      </c>
    </row>
    <row r="31" spans="1:16" ht="12.75">
      <c r="A31" s="326" t="s">
        <v>77</v>
      </c>
      <c r="B31" s="21" t="s">
        <v>1107</v>
      </c>
      <c r="C31" s="21" t="s">
        <v>1107</v>
      </c>
      <c r="D31" s="21" t="s">
        <v>1107</v>
      </c>
      <c r="E31" s="21" t="s">
        <v>1107</v>
      </c>
      <c r="F31" s="21" t="s">
        <v>1107</v>
      </c>
      <c r="G31" s="21" t="s">
        <v>1107</v>
      </c>
      <c r="H31" s="21" t="s">
        <v>1107</v>
      </c>
      <c r="I31" s="21" t="s">
        <v>1107</v>
      </c>
      <c r="J31" s="21" t="s">
        <v>1107</v>
      </c>
      <c r="K31" s="21" t="s">
        <v>1107</v>
      </c>
      <c r="L31" s="21" t="s">
        <v>1107</v>
      </c>
      <c r="M31" s="21" t="s">
        <v>1107</v>
      </c>
      <c r="N31" s="21" t="s">
        <v>1107</v>
      </c>
      <c r="O31" s="21" t="s">
        <v>1107</v>
      </c>
      <c r="P31" s="22" t="s">
        <v>1107</v>
      </c>
    </row>
    <row r="32" spans="1:16" ht="12.75">
      <c r="A32" s="325" t="s">
        <v>268</v>
      </c>
      <c r="B32" s="25" t="s">
        <v>269</v>
      </c>
      <c r="C32" s="25" t="s">
        <v>269</v>
      </c>
      <c r="D32" s="25" t="s">
        <v>269</v>
      </c>
      <c r="E32" s="25" t="s">
        <v>269</v>
      </c>
      <c r="F32" s="25" t="s">
        <v>269</v>
      </c>
      <c r="G32" s="25" t="s">
        <v>269</v>
      </c>
      <c r="H32" s="25" t="s">
        <v>269</v>
      </c>
      <c r="I32" s="25" t="s">
        <v>269</v>
      </c>
      <c r="J32" s="25" t="s">
        <v>269</v>
      </c>
      <c r="K32" s="25" t="s">
        <v>269</v>
      </c>
      <c r="L32" s="25" t="s">
        <v>269</v>
      </c>
      <c r="M32" s="25" t="s">
        <v>269</v>
      </c>
      <c r="N32" s="25" t="s">
        <v>269</v>
      </c>
      <c r="O32" s="25" t="s">
        <v>269</v>
      </c>
      <c r="P32" s="26" t="s">
        <v>269</v>
      </c>
    </row>
    <row r="33" spans="1:16" ht="12.75">
      <c r="A33" s="326" t="s">
        <v>481</v>
      </c>
      <c r="B33" s="21">
        <v>280</v>
      </c>
      <c r="C33" s="21">
        <v>218</v>
      </c>
      <c r="D33" s="21">
        <v>160</v>
      </c>
      <c r="E33" s="21" t="s">
        <v>1107</v>
      </c>
      <c r="F33" s="21">
        <v>282</v>
      </c>
      <c r="G33" s="21">
        <v>350</v>
      </c>
      <c r="H33" s="21">
        <v>462</v>
      </c>
      <c r="I33" s="21">
        <v>262</v>
      </c>
      <c r="J33" s="21">
        <v>230</v>
      </c>
      <c r="K33" s="21">
        <v>632</v>
      </c>
      <c r="L33" s="21">
        <v>1010</v>
      </c>
      <c r="M33" s="21">
        <v>2528</v>
      </c>
      <c r="N33" s="21">
        <v>1136</v>
      </c>
      <c r="O33" s="21">
        <v>630</v>
      </c>
      <c r="P33" s="22">
        <v>828</v>
      </c>
    </row>
    <row r="34" spans="1:16" ht="12.75">
      <c r="A34" s="325" t="s">
        <v>637</v>
      </c>
      <c r="B34" s="25">
        <v>62</v>
      </c>
      <c r="C34" s="25">
        <v>96</v>
      </c>
      <c r="D34" s="25">
        <v>137</v>
      </c>
      <c r="E34" s="25" t="s">
        <v>1107</v>
      </c>
      <c r="F34" s="25">
        <v>56</v>
      </c>
      <c r="G34" s="25">
        <v>109</v>
      </c>
      <c r="H34" s="25">
        <v>196</v>
      </c>
      <c r="I34" s="25">
        <v>125</v>
      </c>
      <c r="J34" s="25">
        <v>104</v>
      </c>
      <c r="K34" s="25">
        <v>128</v>
      </c>
      <c r="L34" s="25">
        <v>40</v>
      </c>
      <c r="M34" s="25">
        <v>151</v>
      </c>
      <c r="N34" s="25">
        <v>99</v>
      </c>
      <c r="O34" s="25">
        <v>81</v>
      </c>
      <c r="P34" s="26">
        <v>101</v>
      </c>
    </row>
    <row r="35" spans="1:16" ht="12.75">
      <c r="A35" s="326" t="s">
        <v>167</v>
      </c>
      <c r="B35" s="21">
        <v>191</v>
      </c>
      <c r="C35" s="21">
        <v>358</v>
      </c>
      <c r="D35" s="21">
        <v>284</v>
      </c>
      <c r="E35" s="21">
        <v>210</v>
      </c>
      <c r="F35" s="21">
        <v>413</v>
      </c>
      <c r="G35" s="21">
        <v>413</v>
      </c>
      <c r="H35" s="21">
        <v>865</v>
      </c>
      <c r="I35" s="21">
        <v>525</v>
      </c>
      <c r="J35" s="21">
        <v>469</v>
      </c>
      <c r="K35" s="21">
        <v>778</v>
      </c>
      <c r="L35" s="21">
        <v>312</v>
      </c>
      <c r="M35" s="21">
        <v>1103</v>
      </c>
      <c r="N35" s="21">
        <v>701</v>
      </c>
      <c r="O35" s="21">
        <v>647</v>
      </c>
      <c r="P35" s="22">
        <v>756</v>
      </c>
    </row>
    <row r="36" spans="1:16" ht="12.75">
      <c r="A36" s="325" t="s">
        <v>93</v>
      </c>
      <c r="B36" s="25">
        <v>0.002</v>
      </c>
      <c r="C36" s="25">
        <v>0.005</v>
      </c>
      <c r="D36" s="25">
        <v>0.003</v>
      </c>
      <c r="E36" s="25">
        <v>0.002</v>
      </c>
      <c r="F36" s="25">
        <v>0.004</v>
      </c>
      <c r="G36" s="25">
        <v>0.03</v>
      </c>
      <c r="H36" s="25">
        <v>0.004</v>
      </c>
      <c r="I36" s="25" t="s">
        <v>1108</v>
      </c>
      <c r="J36" s="25">
        <v>0.003</v>
      </c>
      <c r="K36" s="25">
        <v>0.005</v>
      </c>
      <c r="L36" s="25">
        <v>0.004</v>
      </c>
      <c r="M36" s="25">
        <v>0.01</v>
      </c>
      <c r="N36" s="25">
        <v>0.002</v>
      </c>
      <c r="O36" s="25">
        <v>0.002</v>
      </c>
      <c r="P36" s="26" t="s">
        <v>1109</v>
      </c>
    </row>
    <row r="37" spans="1:16" ht="12.75">
      <c r="A37" s="326" t="s">
        <v>273</v>
      </c>
      <c r="B37" s="21">
        <v>3.28</v>
      </c>
      <c r="C37" s="21">
        <v>1.16</v>
      </c>
      <c r="D37" s="21">
        <v>0.97</v>
      </c>
      <c r="E37" s="21">
        <v>0.87</v>
      </c>
      <c r="F37" s="21">
        <v>2.21</v>
      </c>
      <c r="G37" s="21">
        <v>1.69</v>
      </c>
      <c r="H37" s="21">
        <v>0.97</v>
      </c>
      <c r="I37" s="21">
        <v>0.65</v>
      </c>
      <c r="J37" s="21">
        <v>0.21</v>
      </c>
      <c r="K37" s="21">
        <v>2.65</v>
      </c>
      <c r="L37" s="21">
        <v>6.64</v>
      </c>
      <c r="M37" s="21">
        <v>11.1</v>
      </c>
      <c r="N37" s="21">
        <v>4.87</v>
      </c>
      <c r="O37" s="21">
        <v>1.13</v>
      </c>
      <c r="P37" s="22">
        <v>2.15</v>
      </c>
    </row>
    <row r="38" spans="1:16" ht="12.75">
      <c r="A38" s="325" t="s">
        <v>118</v>
      </c>
      <c r="B38" s="25">
        <v>0.16</v>
      </c>
      <c r="C38" s="25">
        <v>0.09</v>
      </c>
      <c r="D38" s="25">
        <v>0.08</v>
      </c>
      <c r="E38" s="25">
        <v>0.07</v>
      </c>
      <c r="F38" s="25">
        <v>0.11</v>
      </c>
      <c r="G38" s="25">
        <v>0.09</v>
      </c>
      <c r="H38" s="25">
        <v>0.1</v>
      </c>
      <c r="I38" s="25">
        <v>0.07</v>
      </c>
      <c r="J38" s="25">
        <v>0.04</v>
      </c>
      <c r="K38" s="25">
        <v>0.34</v>
      </c>
      <c r="L38" s="25">
        <v>0.24</v>
      </c>
      <c r="M38" s="25">
        <v>0.38</v>
      </c>
      <c r="N38" s="25">
        <v>0.21</v>
      </c>
      <c r="O38" s="25">
        <v>0.09</v>
      </c>
      <c r="P38" s="26">
        <v>0.14</v>
      </c>
    </row>
    <row r="39" spans="1:16" ht="12.75">
      <c r="A39" s="326" t="s">
        <v>96</v>
      </c>
      <c r="B39" s="21">
        <v>0.001</v>
      </c>
      <c r="C39" s="21" t="s">
        <v>1109</v>
      </c>
      <c r="D39" s="21" t="s">
        <v>1109</v>
      </c>
      <c r="E39" s="21" t="s">
        <v>1109</v>
      </c>
      <c r="F39" s="21">
        <v>0.001</v>
      </c>
      <c r="G39" s="21">
        <v>0.005</v>
      </c>
      <c r="H39" s="21" t="s">
        <v>1108</v>
      </c>
      <c r="I39" s="21" t="s">
        <v>1108</v>
      </c>
      <c r="J39" s="21" t="s">
        <v>1108</v>
      </c>
      <c r="K39" s="21">
        <v>0.002</v>
      </c>
      <c r="L39" s="21">
        <v>0.001</v>
      </c>
      <c r="M39" s="21">
        <v>0.002</v>
      </c>
      <c r="N39" s="21">
        <v>0.002</v>
      </c>
      <c r="O39" s="21" t="s">
        <v>1108</v>
      </c>
      <c r="P39" s="22">
        <v>0.003</v>
      </c>
    </row>
    <row r="40" spans="1:16" ht="12.75">
      <c r="A40" s="325" t="s">
        <v>97</v>
      </c>
      <c r="B40" s="25">
        <v>0.099</v>
      </c>
      <c r="C40" s="25">
        <v>0.06</v>
      </c>
      <c r="D40" s="25">
        <v>0.04</v>
      </c>
      <c r="E40" s="25">
        <v>0.09</v>
      </c>
      <c r="F40" s="25">
        <v>0.09</v>
      </c>
      <c r="G40" s="25">
        <v>0.06</v>
      </c>
      <c r="H40" s="25">
        <v>0.06</v>
      </c>
      <c r="I40" s="25">
        <v>0.06</v>
      </c>
      <c r="J40" s="25">
        <v>0.03</v>
      </c>
      <c r="K40" s="25">
        <v>0.08</v>
      </c>
      <c r="L40" s="25">
        <v>0.05</v>
      </c>
      <c r="M40" s="25">
        <v>0.11</v>
      </c>
      <c r="N40" s="25">
        <v>0.07</v>
      </c>
      <c r="O40" s="25">
        <v>0.04</v>
      </c>
      <c r="P40" s="26">
        <v>0.04</v>
      </c>
    </row>
    <row r="41" spans="1:16" ht="12.75">
      <c r="A41" s="326" t="s">
        <v>98</v>
      </c>
      <c r="B41" s="21" t="s">
        <v>1107</v>
      </c>
      <c r="C41" s="21" t="s">
        <v>1107</v>
      </c>
      <c r="D41" s="21" t="s">
        <v>1107</v>
      </c>
      <c r="E41" s="21" t="s">
        <v>1107</v>
      </c>
      <c r="F41" s="21" t="s">
        <v>1107</v>
      </c>
      <c r="G41" s="21" t="s">
        <v>1107</v>
      </c>
      <c r="H41" s="21" t="s">
        <v>1107</v>
      </c>
      <c r="I41" s="21" t="s">
        <v>1107</v>
      </c>
      <c r="J41" s="21" t="s">
        <v>1107</v>
      </c>
      <c r="K41" s="21" t="s">
        <v>1107</v>
      </c>
      <c r="L41" s="21" t="s">
        <v>1107</v>
      </c>
      <c r="M41" s="21" t="s">
        <v>1107</v>
      </c>
      <c r="N41" s="21" t="s">
        <v>1107</v>
      </c>
      <c r="O41" s="21" t="s">
        <v>1107</v>
      </c>
      <c r="P41" s="22" t="s">
        <v>1107</v>
      </c>
    </row>
    <row r="42" spans="1:16" ht="12.75">
      <c r="A42" s="325" t="s">
        <v>99</v>
      </c>
      <c r="B42" s="25">
        <v>5.73</v>
      </c>
      <c r="C42" s="25">
        <v>2.82</v>
      </c>
      <c r="D42" s="25">
        <v>1.94</v>
      </c>
      <c r="E42" s="25">
        <v>2.13</v>
      </c>
      <c r="F42" s="25">
        <v>4.28</v>
      </c>
      <c r="G42" s="25">
        <v>2.91</v>
      </c>
      <c r="H42" s="25">
        <v>2.17</v>
      </c>
      <c r="I42" s="25">
        <v>1.84</v>
      </c>
      <c r="J42" s="25">
        <v>0.36</v>
      </c>
      <c r="K42" s="25">
        <v>6.74</v>
      </c>
      <c r="L42" s="25">
        <v>9.14</v>
      </c>
      <c r="M42" s="25">
        <v>12.46</v>
      </c>
      <c r="N42" s="25">
        <v>7.68</v>
      </c>
      <c r="O42" s="25">
        <v>1.42</v>
      </c>
      <c r="P42" s="26">
        <v>2.95</v>
      </c>
    </row>
    <row r="43" spans="1:16" ht="12.75">
      <c r="A43" s="326" t="s">
        <v>504</v>
      </c>
      <c r="B43" s="21">
        <v>0.19</v>
      </c>
      <c r="C43" s="21">
        <v>0.09</v>
      </c>
      <c r="D43" s="21">
        <v>0.09</v>
      </c>
      <c r="E43" s="21">
        <v>0.07</v>
      </c>
      <c r="F43" s="21">
        <v>0.12</v>
      </c>
      <c r="G43" s="21">
        <v>0.11</v>
      </c>
      <c r="H43" s="21">
        <v>0.09</v>
      </c>
      <c r="I43" s="21">
        <v>0.09</v>
      </c>
      <c r="J43" s="21">
        <v>0.02</v>
      </c>
      <c r="K43" s="21">
        <v>0.22</v>
      </c>
      <c r="L43" s="21">
        <v>1.06</v>
      </c>
      <c r="M43" s="21">
        <v>2.02</v>
      </c>
      <c r="N43" s="21">
        <v>0.74</v>
      </c>
      <c r="O43" s="21">
        <v>0.28</v>
      </c>
      <c r="P43" s="22">
        <v>0.32</v>
      </c>
    </row>
    <row r="44" spans="1:16" ht="12.75">
      <c r="A44" s="325" t="s">
        <v>100</v>
      </c>
      <c r="B44" s="25" t="s">
        <v>1107</v>
      </c>
      <c r="C44" s="25" t="s">
        <v>1107</v>
      </c>
      <c r="D44" s="25" t="s">
        <v>1107</v>
      </c>
      <c r="E44" s="25" t="s">
        <v>1107</v>
      </c>
      <c r="F44" s="25" t="s">
        <v>1107</v>
      </c>
      <c r="G44" s="25" t="s">
        <v>1107</v>
      </c>
      <c r="H44" s="25" t="s">
        <v>1107</v>
      </c>
      <c r="I44" s="25" t="s">
        <v>1107</v>
      </c>
      <c r="J44" s="25" t="s">
        <v>1107</v>
      </c>
      <c r="K44" s="25" t="s">
        <v>1108</v>
      </c>
      <c r="L44" s="25" t="s">
        <v>1108</v>
      </c>
      <c r="M44" s="25" t="s">
        <v>1107</v>
      </c>
      <c r="N44" s="25" t="s">
        <v>1109</v>
      </c>
      <c r="O44" s="25" t="s">
        <v>1109</v>
      </c>
      <c r="P44" s="26" t="s">
        <v>1109</v>
      </c>
    </row>
    <row r="45" spans="1:16" ht="12.75">
      <c r="A45" s="326" t="s">
        <v>101</v>
      </c>
      <c r="B45" s="21">
        <v>0.069</v>
      </c>
      <c r="C45" s="21">
        <v>0.07</v>
      </c>
      <c r="D45" s="21">
        <v>0.04</v>
      </c>
      <c r="E45" s="21">
        <v>0.04</v>
      </c>
      <c r="F45" s="21">
        <v>0.11</v>
      </c>
      <c r="G45" s="21">
        <v>0.05</v>
      </c>
      <c r="H45" s="21">
        <v>0.06</v>
      </c>
      <c r="I45" s="21">
        <v>0.08</v>
      </c>
      <c r="J45" s="21">
        <v>0.03</v>
      </c>
      <c r="K45" s="21">
        <v>0.05</v>
      </c>
      <c r="L45" s="21">
        <v>0.05</v>
      </c>
      <c r="M45" s="21">
        <v>0.081</v>
      </c>
      <c r="N45" s="21">
        <v>0.05</v>
      </c>
      <c r="O45" s="21">
        <v>0.04</v>
      </c>
      <c r="P45" s="22">
        <v>0.05</v>
      </c>
    </row>
    <row r="46" spans="1:16" ht="12.75">
      <c r="A46" s="325" t="s">
        <v>102</v>
      </c>
      <c r="B46" s="25">
        <v>0.045</v>
      </c>
      <c r="C46" s="25">
        <v>0.03</v>
      </c>
      <c r="D46" s="25">
        <v>0.03</v>
      </c>
      <c r="E46" s="25">
        <v>0.02</v>
      </c>
      <c r="F46" s="25">
        <v>0.04</v>
      </c>
      <c r="G46" s="25">
        <v>0.04</v>
      </c>
      <c r="H46" s="25">
        <v>0.03</v>
      </c>
      <c r="I46" s="25">
        <v>0.03</v>
      </c>
      <c r="J46" s="25">
        <v>0.02</v>
      </c>
      <c r="K46" s="25">
        <v>0.05</v>
      </c>
      <c r="L46" s="25">
        <v>0.03</v>
      </c>
      <c r="M46" s="25">
        <v>0.055</v>
      </c>
      <c r="N46" s="25">
        <v>0.04</v>
      </c>
      <c r="O46" s="25">
        <v>0.02</v>
      </c>
      <c r="P46" s="26">
        <v>0.07</v>
      </c>
    </row>
    <row r="47" spans="1:16" ht="12.75">
      <c r="A47" s="326" t="s">
        <v>119</v>
      </c>
      <c r="B47" s="21">
        <v>0.11</v>
      </c>
      <c r="C47" s="21">
        <v>0.08</v>
      </c>
      <c r="D47" s="21">
        <v>0.07</v>
      </c>
      <c r="E47" s="21" t="s">
        <v>1109</v>
      </c>
      <c r="F47" s="21">
        <v>0.04</v>
      </c>
      <c r="G47" s="21">
        <v>0.06</v>
      </c>
      <c r="H47" s="21">
        <v>0.11</v>
      </c>
      <c r="I47" s="21">
        <v>0.07</v>
      </c>
      <c r="J47" s="21">
        <v>0.03</v>
      </c>
      <c r="K47" s="21">
        <v>0.12</v>
      </c>
      <c r="L47" s="21">
        <v>0.09</v>
      </c>
      <c r="M47" s="21">
        <v>0.11</v>
      </c>
      <c r="N47" s="21">
        <v>0.14</v>
      </c>
      <c r="O47" s="21">
        <v>0.04</v>
      </c>
      <c r="P47" s="22">
        <v>0.06</v>
      </c>
    </row>
    <row r="48" spans="1:16" ht="12.75">
      <c r="A48" s="325" t="s">
        <v>104</v>
      </c>
      <c r="B48" s="25">
        <v>0.001</v>
      </c>
      <c r="C48" s="25">
        <v>0.003</v>
      </c>
      <c r="D48" s="25">
        <v>0.004</v>
      </c>
      <c r="E48" s="25">
        <v>0.002</v>
      </c>
      <c r="F48" s="25">
        <v>0.002</v>
      </c>
      <c r="G48" s="25">
        <v>0.03</v>
      </c>
      <c r="H48" s="25">
        <v>0.002</v>
      </c>
      <c r="I48" s="25">
        <v>0.01</v>
      </c>
      <c r="J48" s="25" t="s">
        <v>1108</v>
      </c>
      <c r="K48" s="25">
        <v>0.002</v>
      </c>
      <c r="L48" s="25">
        <v>0.001</v>
      </c>
      <c r="M48" s="25">
        <v>0.002</v>
      </c>
      <c r="N48" s="25">
        <v>0.002</v>
      </c>
      <c r="O48" s="25">
        <v>0.001</v>
      </c>
      <c r="P48" s="26">
        <v>0.002</v>
      </c>
    </row>
    <row r="49" spans="1:16" ht="12.75">
      <c r="A49" s="326" t="s">
        <v>105</v>
      </c>
      <c r="B49" s="21">
        <v>0.002</v>
      </c>
      <c r="C49" s="21">
        <v>0.002</v>
      </c>
      <c r="D49" s="21">
        <v>0.002</v>
      </c>
      <c r="E49" s="21" t="s">
        <v>1109</v>
      </c>
      <c r="F49" s="21">
        <v>0.001</v>
      </c>
      <c r="G49" s="21">
        <v>0.005</v>
      </c>
      <c r="H49" s="21" t="s">
        <v>1109</v>
      </c>
      <c r="I49" s="21" t="s">
        <v>1109</v>
      </c>
      <c r="J49" s="21" t="s">
        <v>1109</v>
      </c>
      <c r="K49" s="21">
        <v>0.001</v>
      </c>
      <c r="L49" s="21" t="s">
        <v>1108</v>
      </c>
      <c r="M49" s="21">
        <v>0.001</v>
      </c>
      <c r="N49" s="21" t="s">
        <v>1109</v>
      </c>
      <c r="O49" s="21" t="s">
        <v>1109</v>
      </c>
      <c r="P49" s="22" t="s">
        <v>1109</v>
      </c>
    </row>
    <row r="50" spans="1:16" ht="12.75">
      <c r="A50" s="325" t="s">
        <v>108</v>
      </c>
      <c r="B50" s="25">
        <v>1.02</v>
      </c>
      <c r="C50" s="25">
        <v>0.59</v>
      </c>
      <c r="D50" s="25">
        <v>0.35</v>
      </c>
      <c r="E50" s="25">
        <v>0.31</v>
      </c>
      <c r="F50" s="25">
        <v>0.8</v>
      </c>
      <c r="G50" s="25">
        <v>0.53</v>
      </c>
      <c r="H50" s="25">
        <v>0.45</v>
      </c>
      <c r="I50" s="25">
        <v>0.28</v>
      </c>
      <c r="J50" s="25">
        <v>0.36</v>
      </c>
      <c r="K50" s="25">
        <v>0.93</v>
      </c>
      <c r="L50" s="25">
        <v>0.36</v>
      </c>
      <c r="M50" s="25">
        <v>0.4</v>
      </c>
      <c r="N50" s="25">
        <v>0.41</v>
      </c>
      <c r="O50" s="25">
        <v>0.45</v>
      </c>
      <c r="P50" s="26">
        <v>0.3</v>
      </c>
    </row>
    <row r="51" spans="1:16" ht="12.75">
      <c r="A51" s="326" t="s">
        <v>539</v>
      </c>
      <c r="B51" s="21" t="s">
        <v>1107</v>
      </c>
      <c r="C51" s="21" t="s">
        <v>1107</v>
      </c>
      <c r="D51" s="21" t="s">
        <v>1107</v>
      </c>
      <c r="E51" s="21" t="s">
        <v>1107</v>
      </c>
      <c r="F51" s="21" t="s">
        <v>1107</v>
      </c>
      <c r="G51" s="21" t="s">
        <v>1107</v>
      </c>
      <c r="H51" s="21" t="s">
        <v>1107</v>
      </c>
      <c r="I51" s="21" t="s">
        <v>1107</v>
      </c>
      <c r="J51" s="21" t="s">
        <v>1107</v>
      </c>
      <c r="K51" s="21" t="s">
        <v>1107</v>
      </c>
      <c r="L51" s="21" t="s">
        <v>1107</v>
      </c>
      <c r="M51" s="21" t="s">
        <v>1107</v>
      </c>
      <c r="N51" s="21" t="s">
        <v>1107</v>
      </c>
      <c r="O51" s="21" t="s">
        <v>1107</v>
      </c>
      <c r="P51" s="22" t="s">
        <v>1107</v>
      </c>
    </row>
    <row r="52" spans="1:16" ht="12.75">
      <c r="A52" s="325" t="s">
        <v>124</v>
      </c>
      <c r="B52" s="25">
        <v>70.89</v>
      </c>
      <c r="C52" s="25">
        <v>276.9</v>
      </c>
      <c r="D52" s="25">
        <v>342.1</v>
      </c>
      <c r="E52" s="25">
        <v>108.12</v>
      </c>
      <c r="F52" s="25">
        <v>106.4</v>
      </c>
      <c r="G52" s="25">
        <v>99.29</v>
      </c>
      <c r="H52" s="25">
        <v>102.5</v>
      </c>
      <c r="I52" s="25">
        <v>45.69</v>
      </c>
      <c r="J52" s="25">
        <v>79.26</v>
      </c>
      <c r="K52" s="25">
        <v>79.69</v>
      </c>
      <c r="L52" s="25">
        <v>83.58</v>
      </c>
      <c r="M52" s="25">
        <v>86.13</v>
      </c>
      <c r="N52" s="25">
        <v>118.93</v>
      </c>
      <c r="O52" s="25">
        <v>92.98</v>
      </c>
      <c r="P52" s="26">
        <v>141.2</v>
      </c>
    </row>
    <row r="53" spans="1:16" ht="12.75">
      <c r="A53" s="326" t="s">
        <v>122</v>
      </c>
      <c r="B53" s="21">
        <v>869.9</v>
      </c>
      <c r="C53" s="21">
        <v>653.3</v>
      </c>
      <c r="D53" s="21">
        <v>509.8</v>
      </c>
      <c r="E53" s="21">
        <v>594.38</v>
      </c>
      <c r="F53" s="21">
        <v>755.8</v>
      </c>
      <c r="G53" s="21">
        <v>499.9</v>
      </c>
      <c r="H53" s="21">
        <v>1160.5</v>
      </c>
      <c r="I53" s="21">
        <v>366.61</v>
      </c>
      <c r="J53" s="21">
        <v>1398</v>
      </c>
      <c r="K53" s="21">
        <v>761.57</v>
      </c>
      <c r="L53" s="21">
        <v>22.71</v>
      </c>
      <c r="M53" s="21">
        <v>817.3</v>
      </c>
      <c r="N53" s="21">
        <v>529.22</v>
      </c>
      <c r="O53" s="21">
        <v>482.67</v>
      </c>
      <c r="P53" s="22">
        <v>714.4</v>
      </c>
    </row>
    <row r="54" spans="1:16" ht="12.75">
      <c r="A54" s="325" t="s">
        <v>123</v>
      </c>
      <c r="B54" s="25" t="s">
        <v>1109</v>
      </c>
      <c r="C54" s="25" t="s">
        <v>1110</v>
      </c>
      <c r="D54" s="25" t="s">
        <v>1110</v>
      </c>
      <c r="E54" s="25" t="s">
        <v>1110</v>
      </c>
      <c r="F54" s="25" t="s">
        <v>1110</v>
      </c>
      <c r="G54" s="25" t="s">
        <v>1108</v>
      </c>
      <c r="H54" s="25" t="s">
        <v>1108</v>
      </c>
      <c r="I54" s="25" t="s">
        <v>1108</v>
      </c>
      <c r="J54" s="25" t="s">
        <v>1108</v>
      </c>
      <c r="K54" s="25" t="s">
        <v>1108</v>
      </c>
      <c r="L54" s="25" t="s">
        <v>1108</v>
      </c>
      <c r="M54" s="25" t="s">
        <v>1108</v>
      </c>
      <c r="N54" s="25" t="s">
        <v>1108</v>
      </c>
      <c r="O54" s="25" t="s">
        <v>1108</v>
      </c>
      <c r="P54" s="26" t="s">
        <v>1108</v>
      </c>
    </row>
    <row r="55" spans="1:16" ht="12.75">
      <c r="A55" s="326" t="s">
        <v>574</v>
      </c>
      <c r="B55" s="21">
        <v>0.32</v>
      </c>
      <c r="C55" s="21">
        <v>0.44</v>
      </c>
      <c r="D55" s="21">
        <v>0.65</v>
      </c>
      <c r="E55" s="21" t="s">
        <v>1107</v>
      </c>
      <c r="F55" s="21">
        <v>0.26</v>
      </c>
      <c r="G55" s="21">
        <v>0.46</v>
      </c>
      <c r="H55" s="21">
        <v>0.98</v>
      </c>
      <c r="I55" s="21">
        <v>1.23</v>
      </c>
      <c r="J55" s="21">
        <v>0.78</v>
      </c>
      <c r="K55" s="21">
        <v>0.7</v>
      </c>
      <c r="L55" s="21">
        <v>0.22</v>
      </c>
      <c r="M55" s="21">
        <v>0.28</v>
      </c>
      <c r="N55" s="21">
        <v>0.23</v>
      </c>
      <c r="O55" s="21">
        <v>0.18</v>
      </c>
      <c r="P55" s="22">
        <v>0.19</v>
      </c>
    </row>
    <row r="56" spans="1:16" ht="12.75">
      <c r="A56" s="325" t="s">
        <v>575</v>
      </c>
      <c r="B56" s="25">
        <v>7.9</v>
      </c>
      <c r="C56" s="25">
        <v>2.28</v>
      </c>
      <c r="D56" s="25">
        <v>26.17</v>
      </c>
      <c r="E56" s="25">
        <v>4.4</v>
      </c>
      <c r="F56" s="25">
        <v>0.7</v>
      </c>
      <c r="G56" s="25">
        <v>1.65</v>
      </c>
      <c r="H56" s="25">
        <v>5.63</v>
      </c>
      <c r="I56" s="25">
        <v>7.05</v>
      </c>
      <c r="J56" s="25">
        <v>2.65</v>
      </c>
      <c r="K56" s="25">
        <v>6.23</v>
      </c>
      <c r="L56" s="25">
        <v>3.5</v>
      </c>
      <c r="M56" s="25">
        <v>4.4</v>
      </c>
      <c r="N56" s="25">
        <v>2.68</v>
      </c>
      <c r="O56" s="25">
        <v>3.34</v>
      </c>
      <c r="P56" s="26">
        <v>2.8</v>
      </c>
    </row>
    <row r="57" spans="1:16" ht="12.75">
      <c r="A57" s="326" t="s">
        <v>576</v>
      </c>
      <c r="B57" s="21" t="s">
        <v>1109</v>
      </c>
      <c r="C57" s="21" t="s">
        <v>1110</v>
      </c>
      <c r="D57" s="21" t="s">
        <v>1110</v>
      </c>
      <c r="E57" s="21" t="s">
        <v>1110</v>
      </c>
      <c r="F57" s="21" t="s">
        <v>1110</v>
      </c>
      <c r="G57" s="21" t="s">
        <v>1108</v>
      </c>
      <c r="H57" s="21" t="s">
        <v>1108</v>
      </c>
      <c r="I57" s="21" t="s">
        <v>1108</v>
      </c>
      <c r="J57" s="21" t="s">
        <v>1108</v>
      </c>
      <c r="K57" s="21" t="s">
        <v>1108</v>
      </c>
      <c r="L57" s="21" t="s">
        <v>1108</v>
      </c>
      <c r="M57" s="21" t="s">
        <v>1108</v>
      </c>
      <c r="N57" s="21" t="s">
        <v>1108</v>
      </c>
      <c r="O57" s="21" t="s">
        <v>1108</v>
      </c>
      <c r="P57" s="22" t="s">
        <v>1108</v>
      </c>
    </row>
    <row r="58" spans="1:16" ht="12.75">
      <c r="A58" s="325" t="s">
        <v>577</v>
      </c>
      <c r="B58" s="25" t="s">
        <v>1109</v>
      </c>
      <c r="C58" s="25">
        <v>3.8</v>
      </c>
      <c r="D58" s="25" t="s">
        <v>1110</v>
      </c>
      <c r="E58" s="25" t="s">
        <v>1110</v>
      </c>
      <c r="F58" s="25" t="s">
        <v>1110</v>
      </c>
      <c r="G58" s="25" t="s">
        <v>1109</v>
      </c>
      <c r="H58" s="25" t="s">
        <v>1109</v>
      </c>
      <c r="I58" s="25" t="s">
        <v>1109</v>
      </c>
      <c r="J58" s="25" t="s">
        <v>1109</v>
      </c>
      <c r="K58" s="25" t="s">
        <v>1109</v>
      </c>
      <c r="L58" s="25">
        <v>4.99</v>
      </c>
      <c r="M58" s="25" t="s">
        <v>1108</v>
      </c>
      <c r="N58" s="25">
        <v>3.79</v>
      </c>
      <c r="O58" s="25">
        <v>3.39</v>
      </c>
      <c r="P58" s="26" t="s">
        <v>1109</v>
      </c>
    </row>
    <row r="59" spans="1:16" ht="12.75">
      <c r="A59" s="326" t="s">
        <v>1111</v>
      </c>
      <c r="B59" s="21" t="s">
        <v>1107</v>
      </c>
      <c r="C59" s="21" t="s">
        <v>1107</v>
      </c>
      <c r="D59" s="21" t="s">
        <v>1107</v>
      </c>
      <c r="E59" s="21" t="s">
        <v>1107</v>
      </c>
      <c r="F59" s="21" t="s">
        <v>1107</v>
      </c>
      <c r="G59" s="21" t="s">
        <v>1107</v>
      </c>
      <c r="H59" s="21" t="s">
        <v>1107</v>
      </c>
      <c r="I59" s="21" t="s">
        <v>1107</v>
      </c>
      <c r="J59" s="21" t="s">
        <v>1107</v>
      </c>
      <c r="K59" s="21" t="s">
        <v>1107</v>
      </c>
      <c r="L59" s="21" t="s">
        <v>1107</v>
      </c>
      <c r="M59" s="21" t="s">
        <v>1107</v>
      </c>
      <c r="N59" s="21" t="s">
        <v>1107</v>
      </c>
      <c r="O59" s="21" t="s">
        <v>1107</v>
      </c>
      <c r="P59" s="22" t="s">
        <v>1107</v>
      </c>
    </row>
    <row r="60" spans="1:16" ht="12.75">
      <c r="A60" s="325" t="s">
        <v>540</v>
      </c>
      <c r="B60" s="25" t="s">
        <v>1107</v>
      </c>
      <c r="C60" s="25" t="s">
        <v>1107</v>
      </c>
      <c r="D60" s="25" t="s">
        <v>1107</v>
      </c>
      <c r="E60" s="25" t="s">
        <v>1107</v>
      </c>
      <c r="F60" s="25" t="s">
        <v>1107</v>
      </c>
      <c r="G60" s="25" t="s">
        <v>1107</v>
      </c>
      <c r="H60" s="25" t="s">
        <v>1107</v>
      </c>
      <c r="I60" s="25" t="s">
        <v>1107</v>
      </c>
      <c r="J60" s="25" t="s">
        <v>1107</v>
      </c>
      <c r="K60" s="25" t="s">
        <v>1107</v>
      </c>
      <c r="L60" s="25" t="s">
        <v>1107</v>
      </c>
      <c r="M60" s="25" t="s">
        <v>1107</v>
      </c>
      <c r="N60" s="25" t="s">
        <v>1107</v>
      </c>
      <c r="O60" s="25" t="s">
        <v>1107</v>
      </c>
      <c r="P60" s="26" t="s">
        <v>1107</v>
      </c>
    </row>
    <row r="61" spans="1:16" ht="12.75">
      <c r="A61" s="326" t="s">
        <v>506</v>
      </c>
      <c r="B61" s="21">
        <v>1.78</v>
      </c>
      <c r="C61" s="21">
        <v>4.19</v>
      </c>
      <c r="D61" s="21">
        <v>3.79</v>
      </c>
      <c r="E61" s="21" t="s">
        <v>1107</v>
      </c>
      <c r="F61" s="21">
        <v>3.66</v>
      </c>
      <c r="G61" s="21">
        <v>1.74</v>
      </c>
      <c r="H61" s="21">
        <v>11.3</v>
      </c>
      <c r="I61" s="21">
        <v>8</v>
      </c>
      <c r="J61" s="21">
        <v>9.91</v>
      </c>
      <c r="K61" s="21">
        <v>7.37</v>
      </c>
      <c r="L61" s="21">
        <v>1.95</v>
      </c>
      <c r="M61" s="21">
        <v>1.86</v>
      </c>
      <c r="N61" s="21">
        <v>2.13</v>
      </c>
      <c r="O61" s="21">
        <v>2.33</v>
      </c>
      <c r="P61" s="22">
        <v>1.76</v>
      </c>
    </row>
    <row r="62" spans="1:16" ht="12.75">
      <c r="A62" s="333" t="s">
        <v>774</v>
      </c>
      <c r="B62" s="28" t="s">
        <v>1107</v>
      </c>
      <c r="C62" s="28" t="s">
        <v>1107</v>
      </c>
      <c r="D62" s="28" t="s">
        <v>1107</v>
      </c>
      <c r="E62" s="28" t="s">
        <v>1107</v>
      </c>
      <c r="F62" s="28" t="s">
        <v>1107</v>
      </c>
      <c r="G62" s="28" t="s">
        <v>1107</v>
      </c>
      <c r="H62" s="28" t="s">
        <v>1107</v>
      </c>
      <c r="I62" s="28" t="s">
        <v>1112</v>
      </c>
      <c r="J62" s="28" t="s">
        <v>1107</v>
      </c>
      <c r="K62" s="28" t="s">
        <v>1107</v>
      </c>
      <c r="L62" s="28" t="s">
        <v>1107</v>
      </c>
      <c r="M62" s="28" t="s">
        <v>1107</v>
      </c>
      <c r="N62" s="28" t="s">
        <v>1107</v>
      </c>
      <c r="O62" s="28" t="s">
        <v>1107</v>
      </c>
      <c r="P62" s="29" t="s">
        <v>1107</v>
      </c>
    </row>
    <row r="63" ht="30" customHeight="1"/>
    <row r="64" spans="1:16" ht="26.25" customHeight="1">
      <c r="A64" s="346" t="s">
        <v>1106</v>
      </c>
      <c r="B64" s="346"/>
      <c r="C64" s="346"/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</row>
    <row r="65" spans="1:16" ht="24.75">
      <c r="A65" s="16"/>
      <c r="B65" s="48">
        <v>42354</v>
      </c>
      <c r="C65" s="48">
        <v>42360</v>
      </c>
      <c r="D65" s="48" t="s">
        <v>1113</v>
      </c>
      <c r="E65" s="48">
        <v>42205</v>
      </c>
      <c r="F65" s="48">
        <v>42212</v>
      </c>
      <c r="G65" s="48">
        <v>42247</v>
      </c>
      <c r="H65" s="48">
        <v>42262</v>
      </c>
      <c r="I65" s="48">
        <v>42269</v>
      </c>
      <c r="J65" s="48">
        <v>42289</v>
      </c>
      <c r="K65" s="48">
        <v>42310</v>
      </c>
      <c r="L65" s="48">
        <v>42324</v>
      </c>
      <c r="M65" s="48">
        <v>42331</v>
      </c>
      <c r="N65" s="48">
        <v>42347</v>
      </c>
      <c r="O65" s="48">
        <v>42354</v>
      </c>
      <c r="P65" s="168">
        <v>42192</v>
      </c>
    </row>
    <row r="66" spans="1:16" s="11" customFormat="1" ht="6" customHeight="1">
      <c r="A66" s="245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304"/>
    </row>
    <row r="67" spans="1:16" ht="12.75">
      <c r="A67" s="325" t="s">
        <v>91</v>
      </c>
      <c r="B67" s="25">
        <v>8</v>
      </c>
      <c r="C67" s="25">
        <v>8</v>
      </c>
      <c r="D67" s="25">
        <v>9</v>
      </c>
      <c r="E67" s="25">
        <v>8</v>
      </c>
      <c r="F67" s="25">
        <v>8</v>
      </c>
      <c r="G67" s="25">
        <v>8</v>
      </c>
      <c r="H67" s="25">
        <v>8</v>
      </c>
      <c r="I67" s="25">
        <v>7.5</v>
      </c>
      <c r="J67" s="25">
        <v>7.58</v>
      </c>
      <c r="K67" s="25">
        <v>7.5</v>
      </c>
      <c r="L67" s="25">
        <v>8.09</v>
      </c>
      <c r="M67" s="25">
        <v>7.6</v>
      </c>
      <c r="N67" s="25">
        <v>8</v>
      </c>
      <c r="O67" s="25">
        <v>8</v>
      </c>
      <c r="P67" s="26">
        <v>8</v>
      </c>
    </row>
    <row r="68" spans="1:16" ht="12.75">
      <c r="A68" s="326" t="s">
        <v>571</v>
      </c>
      <c r="B68" s="21" t="s">
        <v>1107</v>
      </c>
      <c r="C68" s="21" t="s">
        <v>1107</v>
      </c>
      <c r="D68" s="21" t="s">
        <v>1107</v>
      </c>
      <c r="E68" s="21" t="s">
        <v>1107</v>
      </c>
      <c r="F68" s="21" t="s">
        <v>1107</v>
      </c>
      <c r="G68" s="21" t="s">
        <v>1107</v>
      </c>
      <c r="H68" s="21" t="s">
        <v>1107</v>
      </c>
      <c r="I68" s="21" t="s">
        <v>1107</v>
      </c>
      <c r="J68" s="21" t="s">
        <v>1107</v>
      </c>
      <c r="K68" s="21" t="s">
        <v>1107</v>
      </c>
      <c r="L68" s="21" t="s">
        <v>1107</v>
      </c>
      <c r="M68" s="21" t="s">
        <v>1107</v>
      </c>
      <c r="N68" s="21" t="s">
        <v>1107</v>
      </c>
      <c r="O68" s="21" t="s">
        <v>1107</v>
      </c>
      <c r="P68" s="22" t="s">
        <v>1107</v>
      </c>
    </row>
    <row r="69" spans="1:16" ht="12.75">
      <c r="A69" s="325" t="s">
        <v>80</v>
      </c>
      <c r="B69" s="25" t="s">
        <v>1107</v>
      </c>
      <c r="C69" s="25" t="s">
        <v>1107</v>
      </c>
      <c r="D69" s="25" t="s">
        <v>1107</v>
      </c>
      <c r="E69" s="25" t="s">
        <v>1107</v>
      </c>
      <c r="F69" s="25" t="s">
        <v>1107</v>
      </c>
      <c r="G69" s="25" t="s">
        <v>1107</v>
      </c>
      <c r="H69" s="25" t="s">
        <v>1107</v>
      </c>
      <c r="I69" s="25" t="s">
        <v>1107</v>
      </c>
      <c r="J69" s="25" t="s">
        <v>1107</v>
      </c>
      <c r="K69" s="25" t="s">
        <v>1107</v>
      </c>
      <c r="L69" s="25" t="s">
        <v>1107</v>
      </c>
      <c r="M69" s="25" t="s">
        <v>1107</v>
      </c>
      <c r="N69" s="25" t="s">
        <v>1107</v>
      </c>
      <c r="O69" s="25" t="s">
        <v>1107</v>
      </c>
      <c r="P69" s="26" t="s">
        <v>1107</v>
      </c>
    </row>
    <row r="70" spans="1:16" ht="12.75">
      <c r="A70" s="326" t="s">
        <v>77</v>
      </c>
      <c r="B70" s="21" t="s">
        <v>1107</v>
      </c>
      <c r="C70" s="21" t="s">
        <v>1107</v>
      </c>
      <c r="D70" s="21" t="s">
        <v>267</v>
      </c>
      <c r="E70" s="21" t="s">
        <v>1107</v>
      </c>
      <c r="F70" s="21" t="s">
        <v>1107</v>
      </c>
      <c r="G70" s="21" t="s">
        <v>1107</v>
      </c>
      <c r="H70" s="21" t="s">
        <v>1107</v>
      </c>
      <c r="I70" s="21" t="s">
        <v>1107</v>
      </c>
      <c r="J70" s="21" t="s">
        <v>1107</v>
      </c>
      <c r="K70" s="21" t="s">
        <v>1107</v>
      </c>
      <c r="L70" s="21" t="s">
        <v>1107</v>
      </c>
      <c r="M70" s="21" t="s">
        <v>1107</v>
      </c>
      <c r="N70" s="21" t="s">
        <v>1107</v>
      </c>
      <c r="O70" s="21" t="s">
        <v>1107</v>
      </c>
      <c r="P70" s="22" t="s">
        <v>1107</v>
      </c>
    </row>
    <row r="71" spans="1:16" ht="12.75">
      <c r="A71" s="325" t="s">
        <v>268</v>
      </c>
      <c r="B71" s="25" t="s">
        <v>269</v>
      </c>
      <c r="C71" s="25" t="s">
        <v>269</v>
      </c>
      <c r="D71" s="25" t="s">
        <v>269</v>
      </c>
      <c r="E71" s="25" t="s">
        <v>269</v>
      </c>
      <c r="F71" s="25" t="s">
        <v>269</v>
      </c>
      <c r="G71" s="25" t="s">
        <v>269</v>
      </c>
      <c r="H71" s="25" t="s">
        <v>269</v>
      </c>
      <c r="I71" s="25" t="s">
        <v>269</v>
      </c>
      <c r="J71" s="25" t="s">
        <v>269</v>
      </c>
      <c r="K71" s="25" t="s">
        <v>269</v>
      </c>
      <c r="L71" s="25" t="s">
        <v>269</v>
      </c>
      <c r="M71" s="25" t="s">
        <v>269</v>
      </c>
      <c r="N71" s="25" t="s">
        <v>269</v>
      </c>
      <c r="O71" s="25" t="s">
        <v>269</v>
      </c>
      <c r="P71" s="26" t="s">
        <v>269</v>
      </c>
    </row>
    <row r="72" spans="1:16" ht="12.75">
      <c r="A72" s="326" t="s">
        <v>481</v>
      </c>
      <c r="B72" s="21">
        <v>562</v>
      </c>
      <c r="C72" s="21">
        <v>878</v>
      </c>
      <c r="D72" s="21">
        <v>166</v>
      </c>
      <c r="E72" s="21">
        <v>218</v>
      </c>
      <c r="F72" s="21">
        <v>160</v>
      </c>
      <c r="G72" s="21">
        <v>282</v>
      </c>
      <c r="H72" s="21">
        <v>462</v>
      </c>
      <c r="I72" s="21">
        <v>262</v>
      </c>
      <c r="J72" s="21">
        <v>230</v>
      </c>
      <c r="K72" s="21">
        <v>1010</v>
      </c>
      <c r="L72" s="21">
        <v>2528</v>
      </c>
      <c r="M72" s="21">
        <v>1136</v>
      </c>
      <c r="N72" s="21">
        <v>828</v>
      </c>
      <c r="O72" s="21">
        <v>562</v>
      </c>
      <c r="P72" s="22">
        <v>220</v>
      </c>
    </row>
    <row r="73" spans="1:16" ht="12.75">
      <c r="A73" s="325" t="s">
        <v>637</v>
      </c>
      <c r="B73" s="25">
        <v>87</v>
      </c>
      <c r="C73" s="25">
        <v>117</v>
      </c>
      <c r="D73" s="25">
        <v>78</v>
      </c>
      <c r="E73" s="25">
        <v>96</v>
      </c>
      <c r="F73" s="25">
        <v>137</v>
      </c>
      <c r="G73" s="25">
        <v>56</v>
      </c>
      <c r="H73" s="25">
        <v>196</v>
      </c>
      <c r="I73" s="25">
        <v>125</v>
      </c>
      <c r="J73" s="25">
        <v>104</v>
      </c>
      <c r="K73" s="25">
        <v>40</v>
      </c>
      <c r="L73" s="25">
        <v>151</v>
      </c>
      <c r="M73" s="25">
        <v>99</v>
      </c>
      <c r="N73" s="25">
        <v>101</v>
      </c>
      <c r="O73" s="25">
        <v>87</v>
      </c>
      <c r="P73" s="26">
        <v>167</v>
      </c>
    </row>
    <row r="74" spans="1:16" ht="12.75">
      <c r="A74" s="326" t="s">
        <v>167</v>
      </c>
      <c r="B74" s="21">
        <v>157</v>
      </c>
      <c r="C74" s="21">
        <v>716</v>
      </c>
      <c r="D74" s="21">
        <v>456</v>
      </c>
      <c r="E74" s="21">
        <v>358</v>
      </c>
      <c r="F74" s="21">
        <v>284</v>
      </c>
      <c r="G74" s="21">
        <v>413</v>
      </c>
      <c r="H74" s="21">
        <v>865</v>
      </c>
      <c r="I74" s="21">
        <v>525</v>
      </c>
      <c r="J74" s="21">
        <v>469</v>
      </c>
      <c r="K74" s="21">
        <v>312</v>
      </c>
      <c r="L74" s="21">
        <v>1103</v>
      </c>
      <c r="M74" s="21">
        <v>701</v>
      </c>
      <c r="N74" s="21">
        <v>756</v>
      </c>
      <c r="O74" s="21">
        <v>157</v>
      </c>
      <c r="P74" s="22">
        <v>566</v>
      </c>
    </row>
    <row r="75" spans="1:16" ht="12.75">
      <c r="A75" s="325" t="s">
        <v>93</v>
      </c>
      <c r="B75" s="25">
        <v>0.003</v>
      </c>
      <c r="C75" s="25">
        <v>0.006</v>
      </c>
      <c r="D75" s="25">
        <v>0.008</v>
      </c>
      <c r="E75" s="25">
        <v>0.005</v>
      </c>
      <c r="F75" s="25">
        <v>0.003</v>
      </c>
      <c r="G75" s="25">
        <v>0.004</v>
      </c>
      <c r="H75" s="25">
        <v>0.004</v>
      </c>
      <c r="I75" s="25" t="s">
        <v>1108</v>
      </c>
      <c r="J75" s="25">
        <v>0.003</v>
      </c>
      <c r="K75" s="25">
        <v>0.004</v>
      </c>
      <c r="L75" s="25">
        <v>0.01</v>
      </c>
      <c r="M75" s="25">
        <v>0.002</v>
      </c>
      <c r="N75" s="25" t="s">
        <v>1109</v>
      </c>
      <c r="O75" s="25">
        <v>0.003</v>
      </c>
      <c r="P75" s="26">
        <v>0.003</v>
      </c>
    </row>
    <row r="76" spans="1:16" ht="12.75">
      <c r="A76" s="326" t="s">
        <v>273</v>
      </c>
      <c r="B76" s="21">
        <v>4.42</v>
      </c>
      <c r="C76" s="21">
        <v>5.71</v>
      </c>
      <c r="D76" s="21">
        <v>0.96</v>
      </c>
      <c r="E76" s="21">
        <v>1.16</v>
      </c>
      <c r="F76" s="21">
        <v>0.97</v>
      </c>
      <c r="G76" s="21">
        <v>2.21</v>
      </c>
      <c r="H76" s="21">
        <v>0.97</v>
      </c>
      <c r="I76" s="21">
        <v>0.65</v>
      </c>
      <c r="J76" s="21">
        <v>0.21</v>
      </c>
      <c r="K76" s="21">
        <v>6.64</v>
      </c>
      <c r="L76" s="21">
        <v>11.1</v>
      </c>
      <c r="M76" s="21">
        <v>4.87</v>
      </c>
      <c r="N76" s="21">
        <v>2.15</v>
      </c>
      <c r="O76" s="21">
        <v>4.42</v>
      </c>
      <c r="P76" s="22">
        <v>1.65</v>
      </c>
    </row>
    <row r="77" spans="1:16" ht="12.75">
      <c r="A77" s="325" t="s">
        <v>118</v>
      </c>
      <c r="B77" s="25">
        <v>0.15</v>
      </c>
      <c r="C77" s="25">
        <v>0.19</v>
      </c>
      <c r="D77" s="25">
        <v>0.06</v>
      </c>
      <c r="E77" s="25">
        <v>0.09</v>
      </c>
      <c r="F77" s="25">
        <v>0.08</v>
      </c>
      <c r="G77" s="25">
        <v>0.11</v>
      </c>
      <c r="H77" s="25">
        <v>0.1</v>
      </c>
      <c r="I77" s="25">
        <v>0.07</v>
      </c>
      <c r="J77" s="25">
        <v>0.04</v>
      </c>
      <c r="K77" s="25">
        <v>0.24</v>
      </c>
      <c r="L77" s="25">
        <v>0.38</v>
      </c>
      <c r="M77" s="25">
        <v>0.21</v>
      </c>
      <c r="N77" s="25">
        <v>0.14</v>
      </c>
      <c r="O77" s="25">
        <v>0.15</v>
      </c>
      <c r="P77" s="26">
        <v>0.09</v>
      </c>
    </row>
    <row r="78" spans="1:16" ht="12.75">
      <c r="A78" s="326" t="s">
        <v>96</v>
      </c>
      <c r="B78" s="21" t="s">
        <v>1109</v>
      </c>
      <c r="C78" s="21">
        <v>0.002</v>
      </c>
      <c r="D78" s="21">
        <v>0.001</v>
      </c>
      <c r="E78" s="21" t="s">
        <v>1109</v>
      </c>
      <c r="F78" s="21" t="s">
        <v>1109</v>
      </c>
      <c r="G78" s="21">
        <v>0.001</v>
      </c>
      <c r="H78" s="21" t="s">
        <v>1108</v>
      </c>
      <c r="I78" s="21" t="s">
        <v>1108</v>
      </c>
      <c r="J78" s="21" t="s">
        <v>1108</v>
      </c>
      <c r="K78" s="21">
        <v>0.001</v>
      </c>
      <c r="L78" s="21">
        <v>0.002</v>
      </c>
      <c r="M78" s="21">
        <v>0.002</v>
      </c>
      <c r="N78" s="21">
        <v>0.003</v>
      </c>
      <c r="O78" s="21" t="s">
        <v>1108</v>
      </c>
      <c r="P78" s="22" t="s">
        <v>1108</v>
      </c>
    </row>
    <row r="79" spans="1:16" ht="12.75">
      <c r="A79" s="325" t="s">
        <v>97</v>
      </c>
      <c r="B79" s="25">
        <v>0.05</v>
      </c>
      <c r="C79" s="25">
        <v>0.17</v>
      </c>
      <c r="D79" s="25">
        <v>0.09</v>
      </c>
      <c r="E79" s="25">
        <v>0.06</v>
      </c>
      <c r="F79" s="25">
        <v>0.04</v>
      </c>
      <c r="G79" s="25">
        <v>0.09</v>
      </c>
      <c r="H79" s="25">
        <v>0.06</v>
      </c>
      <c r="I79" s="25">
        <v>0.06</v>
      </c>
      <c r="J79" s="25">
        <v>0.03</v>
      </c>
      <c r="K79" s="25">
        <v>0.05</v>
      </c>
      <c r="L79" s="25">
        <v>0.11</v>
      </c>
      <c r="M79" s="25">
        <v>0.07</v>
      </c>
      <c r="N79" s="25">
        <v>0.04</v>
      </c>
      <c r="O79" s="25">
        <v>0.05</v>
      </c>
      <c r="P79" s="26">
        <v>0.09</v>
      </c>
    </row>
    <row r="80" spans="1:16" ht="12.75">
      <c r="A80" s="326" t="s">
        <v>98</v>
      </c>
      <c r="B80" s="21" t="s">
        <v>1107</v>
      </c>
      <c r="C80" s="21" t="s">
        <v>1109</v>
      </c>
      <c r="D80" s="21" t="s">
        <v>1107</v>
      </c>
      <c r="E80" s="21" t="s">
        <v>1107</v>
      </c>
      <c r="F80" s="21" t="s">
        <v>1107</v>
      </c>
      <c r="G80" s="21" t="s">
        <v>1107</v>
      </c>
      <c r="H80" s="21" t="s">
        <v>1107</v>
      </c>
      <c r="I80" s="21" t="s">
        <v>1107</v>
      </c>
      <c r="J80" s="21" t="s">
        <v>1107</v>
      </c>
      <c r="K80" s="21" t="s">
        <v>1107</v>
      </c>
      <c r="L80" s="21" t="s">
        <v>1107</v>
      </c>
      <c r="M80" s="21" t="s">
        <v>1107</v>
      </c>
      <c r="N80" s="21" t="s">
        <v>1107</v>
      </c>
      <c r="O80" s="21" t="s">
        <v>1107</v>
      </c>
      <c r="P80" s="22" t="s">
        <v>1107</v>
      </c>
    </row>
    <row r="81" spans="1:16" ht="12.75">
      <c r="A81" s="325" t="s">
        <v>99</v>
      </c>
      <c r="B81" s="25">
        <v>6.5</v>
      </c>
      <c r="C81" s="25">
        <v>8.78</v>
      </c>
      <c r="D81" s="25">
        <v>3.41</v>
      </c>
      <c r="E81" s="25">
        <v>2.82</v>
      </c>
      <c r="F81" s="25">
        <v>1.94</v>
      </c>
      <c r="G81" s="25">
        <v>4.28</v>
      </c>
      <c r="H81" s="25">
        <v>2.17</v>
      </c>
      <c r="I81" s="25">
        <v>1.84</v>
      </c>
      <c r="J81" s="25">
        <v>0.36</v>
      </c>
      <c r="K81" s="25">
        <v>9.14</v>
      </c>
      <c r="L81" s="25">
        <v>12.46</v>
      </c>
      <c r="M81" s="25">
        <v>7.68</v>
      </c>
      <c r="N81" s="25">
        <v>2.95</v>
      </c>
      <c r="O81" s="25">
        <v>6.5</v>
      </c>
      <c r="P81" s="26">
        <v>2.79</v>
      </c>
    </row>
    <row r="82" spans="1:16" ht="12.75">
      <c r="A82" s="326" t="s">
        <v>504</v>
      </c>
      <c r="B82" s="21">
        <v>0.47</v>
      </c>
      <c r="C82" s="21">
        <v>0.45</v>
      </c>
      <c r="D82" s="21">
        <v>0.15</v>
      </c>
      <c r="E82" s="21">
        <v>0.09</v>
      </c>
      <c r="F82" s="21">
        <v>0.09</v>
      </c>
      <c r="G82" s="21">
        <v>0.12</v>
      </c>
      <c r="H82" s="21">
        <v>0.09</v>
      </c>
      <c r="I82" s="21">
        <v>0.09</v>
      </c>
      <c r="J82" s="21">
        <v>0.02</v>
      </c>
      <c r="K82" s="21">
        <v>1.06</v>
      </c>
      <c r="L82" s="21">
        <v>2.02</v>
      </c>
      <c r="M82" s="21">
        <v>0.74</v>
      </c>
      <c r="N82" s="21">
        <v>0.32</v>
      </c>
      <c r="O82" s="21">
        <v>0.47</v>
      </c>
      <c r="P82" s="22">
        <v>0.12</v>
      </c>
    </row>
    <row r="83" spans="1:16" ht="12.75">
      <c r="A83" s="325" t="s">
        <v>100</v>
      </c>
      <c r="B83" s="25" t="s">
        <v>1109</v>
      </c>
      <c r="C83" s="25" t="s">
        <v>1109</v>
      </c>
      <c r="D83" s="25" t="s">
        <v>1107</v>
      </c>
      <c r="E83" s="25" t="s">
        <v>1107</v>
      </c>
      <c r="F83" s="25" t="s">
        <v>1107</v>
      </c>
      <c r="G83" s="25" t="s">
        <v>1107</v>
      </c>
      <c r="H83" s="25" t="s">
        <v>1107</v>
      </c>
      <c r="I83" s="25" t="s">
        <v>1107</v>
      </c>
      <c r="J83" s="25" t="s">
        <v>1107</v>
      </c>
      <c r="K83" s="25" t="s">
        <v>1109</v>
      </c>
      <c r="L83" s="25" t="s">
        <v>1107</v>
      </c>
      <c r="M83" s="25" t="s">
        <v>1109</v>
      </c>
      <c r="N83" s="25" t="s">
        <v>1109</v>
      </c>
      <c r="O83" s="25" t="s">
        <v>1109</v>
      </c>
      <c r="P83" s="26" t="s">
        <v>1107</v>
      </c>
    </row>
    <row r="84" spans="1:16" ht="12.75">
      <c r="A84" s="326" t="s">
        <v>101</v>
      </c>
      <c r="B84" s="21">
        <v>0.05</v>
      </c>
      <c r="C84" s="21">
        <v>0.06</v>
      </c>
      <c r="D84" s="21">
        <v>0.12</v>
      </c>
      <c r="E84" s="21">
        <v>0.07</v>
      </c>
      <c r="F84" s="21">
        <v>0.04</v>
      </c>
      <c r="G84" s="21">
        <v>0.11</v>
      </c>
      <c r="H84" s="21">
        <v>0.06</v>
      </c>
      <c r="I84" s="21">
        <v>0.08</v>
      </c>
      <c r="J84" s="21">
        <v>0.03</v>
      </c>
      <c r="K84" s="21">
        <v>0.05</v>
      </c>
      <c r="L84" s="21">
        <v>0.081</v>
      </c>
      <c r="M84" s="21">
        <v>0.05</v>
      </c>
      <c r="N84" s="21">
        <v>0.05</v>
      </c>
      <c r="O84" s="142">
        <v>0.05</v>
      </c>
      <c r="P84" s="143">
        <v>0.12</v>
      </c>
    </row>
    <row r="85" spans="1:16" ht="12.75">
      <c r="A85" s="325" t="s">
        <v>102</v>
      </c>
      <c r="B85" s="25">
        <v>0.02</v>
      </c>
      <c r="C85" s="25">
        <v>0.07</v>
      </c>
      <c r="D85" s="25">
        <v>0.03</v>
      </c>
      <c r="E85" s="25">
        <v>0.03</v>
      </c>
      <c r="F85" s="25">
        <v>0.03</v>
      </c>
      <c r="G85" s="25">
        <v>0.04</v>
      </c>
      <c r="H85" s="25">
        <v>0.03</v>
      </c>
      <c r="I85" s="25">
        <v>0.03</v>
      </c>
      <c r="J85" s="25">
        <v>0.02</v>
      </c>
      <c r="K85" s="25">
        <v>0.03</v>
      </c>
      <c r="L85" s="25">
        <v>0.055</v>
      </c>
      <c r="M85" s="25">
        <v>0.04</v>
      </c>
      <c r="N85" s="25">
        <v>0.07</v>
      </c>
      <c r="O85" s="25">
        <v>0.02</v>
      </c>
      <c r="P85" s="26">
        <v>0.04</v>
      </c>
    </row>
    <row r="86" spans="1:16" ht="12.75">
      <c r="A86" s="326" t="s">
        <v>119</v>
      </c>
      <c r="B86" s="21">
        <v>0.05</v>
      </c>
      <c r="C86" s="21">
        <v>0.13</v>
      </c>
      <c r="D86" s="21">
        <v>0.11</v>
      </c>
      <c r="E86" s="21">
        <v>0.08</v>
      </c>
      <c r="F86" s="21">
        <v>0.07</v>
      </c>
      <c r="G86" s="21">
        <v>0.04</v>
      </c>
      <c r="H86" s="21">
        <v>0.11</v>
      </c>
      <c r="I86" s="21">
        <v>0.07</v>
      </c>
      <c r="J86" s="21">
        <v>0.03</v>
      </c>
      <c r="K86" s="21">
        <v>0.09</v>
      </c>
      <c r="L86" s="21">
        <v>0.11</v>
      </c>
      <c r="M86" s="21">
        <v>0.14</v>
      </c>
      <c r="N86" s="21">
        <v>0.06</v>
      </c>
      <c r="O86" s="21">
        <v>0.05</v>
      </c>
      <c r="P86" s="22">
        <v>0.11</v>
      </c>
    </row>
    <row r="87" spans="1:16" ht="12.75">
      <c r="A87" s="325" t="s">
        <v>104</v>
      </c>
      <c r="B87" s="25">
        <v>0.003</v>
      </c>
      <c r="C87" s="25">
        <v>0.002</v>
      </c>
      <c r="D87" s="25">
        <v>0.002</v>
      </c>
      <c r="E87" s="25">
        <v>0.003</v>
      </c>
      <c r="F87" s="25">
        <v>0.004</v>
      </c>
      <c r="G87" s="25">
        <v>0.002</v>
      </c>
      <c r="H87" s="25">
        <v>0.002</v>
      </c>
      <c r="I87" s="25">
        <v>0.01</v>
      </c>
      <c r="J87" s="25" t="s">
        <v>1108</v>
      </c>
      <c r="K87" s="25">
        <v>0.001</v>
      </c>
      <c r="L87" s="25">
        <v>0.002</v>
      </c>
      <c r="M87" s="25">
        <v>0.002</v>
      </c>
      <c r="N87" s="25">
        <v>0.002</v>
      </c>
      <c r="O87" s="25">
        <v>0.003</v>
      </c>
      <c r="P87" s="26">
        <v>0.003</v>
      </c>
    </row>
    <row r="88" spans="1:16" ht="12.75">
      <c r="A88" s="326" t="s">
        <v>105</v>
      </c>
      <c r="B88" s="21" t="s">
        <v>1109</v>
      </c>
      <c r="C88" s="21" t="s">
        <v>1109</v>
      </c>
      <c r="D88" s="21" t="s">
        <v>1109</v>
      </c>
      <c r="E88" s="21">
        <v>0.002</v>
      </c>
      <c r="F88" s="21">
        <v>0.002</v>
      </c>
      <c r="G88" s="21">
        <v>0.001</v>
      </c>
      <c r="H88" s="21" t="s">
        <v>1108</v>
      </c>
      <c r="I88" s="21" t="s">
        <v>1108</v>
      </c>
      <c r="J88" s="21" t="s">
        <v>1108</v>
      </c>
      <c r="K88" s="21" t="s">
        <v>1108</v>
      </c>
      <c r="L88" s="21">
        <v>0.001</v>
      </c>
      <c r="M88" s="21" t="s">
        <v>1109</v>
      </c>
      <c r="N88" s="21" t="s">
        <v>1109</v>
      </c>
      <c r="O88" s="21" t="s">
        <v>1109</v>
      </c>
      <c r="P88" s="22">
        <v>0.001</v>
      </c>
    </row>
    <row r="89" spans="1:16" ht="12.75">
      <c r="A89" s="325" t="s">
        <v>108</v>
      </c>
      <c r="B89" s="25">
        <v>0.26</v>
      </c>
      <c r="C89" s="25">
        <v>1.2</v>
      </c>
      <c r="D89" s="25">
        <v>0.66</v>
      </c>
      <c r="E89" s="25">
        <v>0.59</v>
      </c>
      <c r="F89" s="25">
        <v>0.35</v>
      </c>
      <c r="G89" s="25">
        <v>0.8</v>
      </c>
      <c r="H89" s="25">
        <v>0.45</v>
      </c>
      <c r="I89" s="25">
        <v>0.28</v>
      </c>
      <c r="J89" s="25">
        <v>0.36</v>
      </c>
      <c r="K89" s="25">
        <v>0.36</v>
      </c>
      <c r="L89" s="25">
        <v>0.4</v>
      </c>
      <c r="M89" s="25">
        <v>0.41</v>
      </c>
      <c r="N89" s="25">
        <v>0.3</v>
      </c>
      <c r="O89" s="25">
        <v>0.26</v>
      </c>
      <c r="P89" s="26">
        <v>0.68</v>
      </c>
    </row>
    <row r="90" spans="1:16" ht="12.75">
      <c r="A90" s="326" t="s">
        <v>539</v>
      </c>
      <c r="B90" s="21" t="s">
        <v>1107</v>
      </c>
      <c r="C90" s="21" t="s">
        <v>1107</v>
      </c>
      <c r="D90" s="21" t="s">
        <v>1107</v>
      </c>
      <c r="E90" s="21" t="s">
        <v>1107</v>
      </c>
      <c r="F90" s="21" t="s">
        <v>1107</v>
      </c>
      <c r="G90" s="21" t="s">
        <v>1107</v>
      </c>
      <c r="H90" s="21" t="s">
        <v>1107</v>
      </c>
      <c r="I90" s="21" t="s">
        <v>1107</v>
      </c>
      <c r="J90" s="21" t="s">
        <v>1107</v>
      </c>
      <c r="K90" s="21" t="s">
        <v>1107</v>
      </c>
      <c r="L90" s="21" t="s">
        <v>1107</v>
      </c>
      <c r="M90" s="21" t="s">
        <v>1107</v>
      </c>
      <c r="N90" s="21" t="s">
        <v>1107</v>
      </c>
      <c r="O90" s="21" t="s">
        <v>1107</v>
      </c>
      <c r="P90" s="22" t="s">
        <v>1107</v>
      </c>
    </row>
    <row r="91" spans="1:16" ht="12.75">
      <c r="A91" s="325" t="s">
        <v>124</v>
      </c>
      <c r="B91" s="25">
        <v>142.21</v>
      </c>
      <c r="C91" s="25">
        <v>148.2</v>
      </c>
      <c r="D91" s="25">
        <v>116.01</v>
      </c>
      <c r="E91" s="25">
        <v>276.9</v>
      </c>
      <c r="F91" s="25">
        <v>342.1</v>
      </c>
      <c r="G91" s="25">
        <v>106.4</v>
      </c>
      <c r="H91" s="25">
        <v>102.5</v>
      </c>
      <c r="I91" s="25">
        <v>45.69</v>
      </c>
      <c r="J91" s="25">
        <v>79.26</v>
      </c>
      <c r="K91" s="25">
        <v>83.58</v>
      </c>
      <c r="L91" s="25">
        <v>86.13</v>
      </c>
      <c r="M91" s="25">
        <v>118.93</v>
      </c>
      <c r="N91" s="25">
        <v>141.2</v>
      </c>
      <c r="O91" s="25">
        <v>142.21</v>
      </c>
      <c r="P91" s="26">
        <v>90.65</v>
      </c>
    </row>
    <row r="92" spans="1:16" ht="12.75">
      <c r="A92" s="326" t="s">
        <v>122</v>
      </c>
      <c r="B92" s="21">
        <v>595.3</v>
      </c>
      <c r="C92" s="21">
        <v>1016.5</v>
      </c>
      <c r="D92" s="21">
        <v>1050</v>
      </c>
      <c r="E92" s="21">
        <v>653.3</v>
      </c>
      <c r="F92" s="21">
        <v>509.8</v>
      </c>
      <c r="G92" s="21">
        <v>755.8</v>
      </c>
      <c r="H92" s="21">
        <v>1160.5</v>
      </c>
      <c r="I92" s="21">
        <v>366.61</v>
      </c>
      <c r="J92" s="21">
        <v>1398</v>
      </c>
      <c r="K92" s="21">
        <v>22.71</v>
      </c>
      <c r="L92" s="21">
        <v>817.3</v>
      </c>
      <c r="M92" s="21">
        <v>529.22</v>
      </c>
      <c r="N92" s="21">
        <v>714.4</v>
      </c>
      <c r="O92" s="21">
        <v>595.3</v>
      </c>
      <c r="P92" s="22">
        <v>984.9</v>
      </c>
    </row>
    <row r="93" spans="1:16" ht="12.75">
      <c r="A93" s="325" t="s">
        <v>123</v>
      </c>
      <c r="B93" s="25" t="s">
        <v>1108</v>
      </c>
      <c r="C93" s="25" t="s">
        <v>1109</v>
      </c>
      <c r="D93" s="25" t="s">
        <v>1109</v>
      </c>
      <c r="E93" s="25" t="s">
        <v>1109</v>
      </c>
      <c r="F93" s="25" t="s">
        <v>1109</v>
      </c>
      <c r="G93" s="25" t="s">
        <v>1109</v>
      </c>
      <c r="H93" s="25" t="s">
        <v>1109</v>
      </c>
      <c r="I93" s="25" t="s">
        <v>1109</v>
      </c>
      <c r="J93" s="25" t="s">
        <v>1108</v>
      </c>
      <c r="K93" s="25" t="s">
        <v>1108</v>
      </c>
      <c r="L93" s="25" t="s">
        <v>1108</v>
      </c>
      <c r="M93" s="25" t="s">
        <v>1108</v>
      </c>
      <c r="N93" s="25" t="s">
        <v>1108</v>
      </c>
      <c r="O93" s="25" t="s">
        <v>1108</v>
      </c>
      <c r="P93" s="26" t="s">
        <v>1108</v>
      </c>
    </row>
    <row r="94" spans="1:16" ht="12.75">
      <c r="A94" s="326" t="s">
        <v>574</v>
      </c>
      <c r="B94" s="21">
        <v>0.21</v>
      </c>
      <c r="C94" s="21">
        <v>0.85</v>
      </c>
      <c r="D94" s="21">
        <v>1.1</v>
      </c>
      <c r="E94" s="21">
        <v>0.44</v>
      </c>
      <c r="F94" s="21">
        <v>0.65</v>
      </c>
      <c r="G94" s="21">
        <v>0.26</v>
      </c>
      <c r="H94" s="21">
        <v>0.98</v>
      </c>
      <c r="I94" s="21">
        <v>1.23</v>
      </c>
      <c r="J94" s="21">
        <v>0.78</v>
      </c>
      <c r="K94" s="21">
        <v>0.22</v>
      </c>
      <c r="L94" s="21">
        <v>0.28</v>
      </c>
      <c r="M94" s="21">
        <v>0.23</v>
      </c>
      <c r="N94" s="21">
        <v>0.19</v>
      </c>
      <c r="O94" s="21">
        <v>0.21</v>
      </c>
      <c r="P94" s="22">
        <v>0.77</v>
      </c>
    </row>
    <row r="95" spans="1:16" ht="12.75">
      <c r="A95" s="325" t="s">
        <v>575</v>
      </c>
      <c r="B95" s="25">
        <v>12.48</v>
      </c>
      <c r="C95" s="25">
        <v>16.22</v>
      </c>
      <c r="D95" s="25">
        <v>24.8</v>
      </c>
      <c r="E95" s="25">
        <v>2.28</v>
      </c>
      <c r="F95" s="25">
        <v>26.17</v>
      </c>
      <c r="G95" s="25">
        <v>0.7</v>
      </c>
      <c r="H95" s="25">
        <v>5.63</v>
      </c>
      <c r="I95" s="25">
        <v>7.05</v>
      </c>
      <c r="J95" s="25">
        <v>2.65</v>
      </c>
      <c r="K95" s="25">
        <v>3.5</v>
      </c>
      <c r="L95" s="25">
        <v>4.4</v>
      </c>
      <c r="M95" s="25">
        <v>2.68</v>
      </c>
      <c r="N95" s="25">
        <v>2.8</v>
      </c>
      <c r="O95" s="25">
        <v>12.48</v>
      </c>
      <c r="P95" s="26">
        <v>11.72</v>
      </c>
    </row>
    <row r="96" spans="1:16" ht="12.75">
      <c r="A96" s="326" t="s">
        <v>576</v>
      </c>
      <c r="B96" s="21" t="s">
        <v>1108</v>
      </c>
      <c r="C96" s="21" t="s">
        <v>1108</v>
      </c>
      <c r="D96" s="21" t="s">
        <v>1108</v>
      </c>
      <c r="E96" s="21" t="s">
        <v>1108</v>
      </c>
      <c r="F96" s="21" t="s">
        <v>1108</v>
      </c>
      <c r="G96" s="21" t="s">
        <v>1108</v>
      </c>
      <c r="H96" s="21" t="s">
        <v>1108</v>
      </c>
      <c r="I96" s="21" t="s">
        <v>1108</v>
      </c>
      <c r="J96" s="21" t="s">
        <v>1108</v>
      </c>
      <c r="K96" s="21" t="s">
        <v>1108</v>
      </c>
      <c r="L96" s="21" t="s">
        <v>1108</v>
      </c>
      <c r="M96" s="21" t="s">
        <v>1108</v>
      </c>
      <c r="N96" s="21" t="s">
        <v>1108</v>
      </c>
      <c r="O96" s="21" t="s">
        <v>1108</v>
      </c>
      <c r="P96" s="22" t="s">
        <v>1108</v>
      </c>
    </row>
    <row r="97" spans="1:16" ht="12.75">
      <c r="A97" s="325" t="s">
        <v>577</v>
      </c>
      <c r="B97" s="25" t="s">
        <v>1109</v>
      </c>
      <c r="C97" s="25" t="s">
        <v>1109</v>
      </c>
      <c r="D97" s="25" t="s">
        <v>1109</v>
      </c>
      <c r="E97" s="25">
        <v>3.8</v>
      </c>
      <c r="F97" s="25" t="s">
        <v>1108</v>
      </c>
      <c r="G97" s="25" t="s">
        <v>1108</v>
      </c>
      <c r="H97" s="25" t="s">
        <v>1108</v>
      </c>
      <c r="I97" s="25" t="s">
        <v>1108</v>
      </c>
      <c r="J97" s="25" t="s">
        <v>1108</v>
      </c>
      <c r="K97" s="25">
        <v>4.99</v>
      </c>
      <c r="L97" s="25" t="s">
        <v>1109</v>
      </c>
      <c r="M97" s="25">
        <v>3.79</v>
      </c>
      <c r="N97" s="25" t="s">
        <v>1108</v>
      </c>
      <c r="O97" s="25" t="s">
        <v>1108</v>
      </c>
      <c r="P97" s="26" t="s">
        <v>1108</v>
      </c>
    </row>
    <row r="98" spans="1:16" ht="12.75">
      <c r="A98" s="326" t="s">
        <v>1111</v>
      </c>
      <c r="B98" s="21" t="s">
        <v>1107</v>
      </c>
      <c r="C98" s="21" t="s">
        <v>1107</v>
      </c>
      <c r="D98" s="21" t="s">
        <v>1107</v>
      </c>
      <c r="E98" s="21" t="s">
        <v>1107</v>
      </c>
      <c r="F98" s="21" t="s">
        <v>1107</v>
      </c>
      <c r="G98" s="21" t="s">
        <v>1107</v>
      </c>
      <c r="H98" s="21" t="s">
        <v>1107</v>
      </c>
      <c r="I98" s="21" t="s">
        <v>1107</v>
      </c>
      <c r="J98" s="21" t="s">
        <v>1107</v>
      </c>
      <c r="K98" s="21" t="s">
        <v>1107</v>
      </c>
      <c r="L98" s="21" t="s">
        <v>1107</v>
      </c>
      <c r="M98" s="21" t="s">
        <v>1107</v>
      </c>
      <c r="N98" s="21" t="s">
        <v>1107</v>
      </c>
      <c r="O98" s="21" t="s">
        <v>1107</v>
      </c>
      <c r="P98" s="22" t="s">
        <v>1107</v>
      </c>
    </row>
    <row r="99" spans="1:16" ht="12.75">
      <c r="A99" s="325" t="s">
        <v>540</v>
      </c>
      <c r="B99" s="25" t="s">
        <v>1107</v>
      </c>
      <c r="C99" s="25" t="s">
        <v>1107</v>
      </c>
      <c r="D99" s="25" t="s">
        <v>1107</v>
      </c>
      <c r="E99" s="25" t="s">
        <v>1107</v>
      </c>
      <c r="F99" s="25" t="s">
        <v>1107</v>
      </c>
      <c r="G99" s="25" t="s">
        <v>1107</v>
      </c>
      <c r="H99" s="25" t="s">
        <v>1107</v>
      </c>
      <c r="I99" s="25" t="s">
        <v>1107</v>
      </c>
      <c r="J99" s="25" t="s">
        <v>1107</v>
      </c>
      <c r="K99" s="25" t="s">
        <v>1107</v>
      </c>
      <c r="L99" s="25" t="s">
        <v>1107</v>
      </c>
      <c r="M99" s="25" t="s">
        <v>1107</v>
      </c>
      <c r="N99" s="25" t="s">
        <v>1107</v>
      </c>
      <c r="O99" s="25" t="s">
        <v>1107</v>
      </c>
      <c r="P99" s="26" t="s">
        <v>1107</v>
      </c>
    </row>
    <row r="100" spans="1:16" ht="12.75">
      <c r="A100" s="326" t="s">
        <v>506</v>
      </c>
      <c r="B100" s="21">
        <v>1.79</v>
      </c>
      <c r="C100" s="21" t="s">
        <v>133</v>
      </c>
      <c r="D100" s="21">
        <v>2.33</v>
      </c>
      <c r="E100" s="21">
        <v>4.19</v>
      </c>
      <c r="F100" s="21">
        <v>3.79</v>
      </c>
      <c r="G100" s="21">
        <v>3.66</v>
      </c>
      <c r="H100" s="21">
        <v>11.3</v>
      </c>
      <c r="I100" s="21">
        <v>8</v>
      </c>
      <c r="J100" s="21">
        <v>9.91</v>
      </c>
      <c r="K100" s="21">
        <v>1.95</v>
      </c>
      <c r="L100" s="21">
        <v>1.86</v>
      </c>
      <c r="M100" s="21">
        <v>2.13</v>
      </c>
      <c r="N100" s="21">
        <v>1.76</v>
      </c>
      <c r="O100" s="21">
        <v>1.79</v>
      </c>
      <c r="P100" s="22">
        <v>7.45</v>
      </c>
    </row>
    <row r="101" spans="1:16" ht="12.75">
      <c r="A101" s="333" t="s">
        <v>774</v>
      </c>
      <c r="B101" s="28" t="s">
        <v>1107</v>
      </c>
      <c r="C101" s="28" t="s">
        <v>133</v>
      </c>
      <c r="D101" s="28" t="s">
        <v>1107</v>
      </c>
      <c r="E101" s="28" t="s">
        <v>1107</v>
      </c>
      <c r="F101" s="28" t="s">
        <v>1107</v>
      </c>
      <c r="G101" s="28" t="s">
        <v>1107</v>
      </c>
      <c r="H101" s="28" t="s">
        <v>1107</v>
      </c>
      <c r="I101" s="28" t="s">
        <v>1112</v>
      </c>
      <c r="J101" s="28" t="s">
        <v>1107</v>
      </c>
      <c r="K101" s="28" t="s">
        <v>1107</v>
      </c>
      <c r="L101" s="28" t="s">
        <v>1107</v>
      </c>
      <c r="M101" s="28" t="s">
        <v>1107</v>
      </c>
      <c r="N101" s="28" t="s">
        <v>1107</v>
      </c>
      <c r="O101" s="28" t="s">
        <v>1107</v>
      </c>
      <c r="P101" s="29" t="s">
        <v>1107</v>
      </c>
    </row>
    <row r="102" ht="30" customHeight="1"/>
    <row r="103" spans="1:3" ht="30" customHeight="1">
      <c r="A103" s="55" t="s">
        <v>1114</v>
      </c>
      <c r="B103" s="55"/>
      <c r="C103" s="55"/>
    </row>
    <row r="104" spans="1:3" ht="21.75" customHeight="1">
      <c r="A104" s="20"/>
      <c r="B104" s="48">
        <v>42199</v>
      </c>
      <c r="C104" s="168">
        <v>42200</v>
      </c>
    </row>
    <row r="105" spans="1:3" s="11" customFormat="1" ht="10.5" customHeight="1">
      <c r="A105" s="245"/>
      <c r="B105" s="174"/>
      <c r="C105" s="244"/>
    </row>
    <row r="106" spans="1:3" ht="12.75" customHeight="1">
      <c r="A106" s="325" t="s">
        <v>91</v>
      </c>
      <c r="B106" s="25">
        <v>8</v>
      </c>
      <c r="C106" s="26">
        <v>8</v>
      </c>
    </row>
    <row r="107" spans="1:3" ht="12.75" customHeight="1">
      <c r="A107" s="326" t="s">
        <v>571</v>
      </c>
      <c r="B107" s="21" t="s">
        <v>1107</v>
      </c>
      <c r="C107" s="22" t="s">
        <v>1107</v>
      </c>
    </row>
    <row r="108" spans="1:3" ht="12.75" customHeight="1">
      <c r="A108" s="325" t="s">
        <v>80</v>
      </c>
      <c r="B108" s="25" t="s">
        <v>1107</v>
      </c>
      <c r="C108" s="26" t="s">
        <v>1107</v>
      </c>
    </row>
    <row r="109" spans="1:3" ht="12.75" customHeight="1">
      <c r="A109" s="326" t="s">
        <v>77</v>
      </c>
      <c r="B109" s="21" t="s">
        <v>1107</v>
      </c>
      <c r="C109" s="22" t="s">
        <v>267</v>
      </c>
    </row>
    <row r="110" spans="1:3" ht="12.75" customHeight="1">
      <c r="A110" s="325" t="s">
        <v>268</v>
      </c>
      <c r="B110" s="25" t="s">
        <v>269</v>
      </c>
      <c r="C110" s="26" t="s">
        <v>269</v>
      </c>
    </row>
    <row r="111" spans="1:3" ht="12.75" customHeight="1">
      <c r="A111" s="326" t="s">
        <v>481</v>
      </c>
      <c r="B111" s="21">
        <v>112</v>
      </c>
      <c r="C111" s="22">
        <v>98</v>
      </c>
    </row>
    <row r="112" spans="1:3" ht="12.75" customHeight="1">
      <c r="A112" s="325" t="s">
        <v>637</v>
      </c>
      <c r="B112" s="25">
        <v>92</v>
      </c>
      <c r="C112" s="26">
        <v>70</v>
      </c>
    </row>
    <row r="113" spans="1:3" ht="12.75" customHeight="1">
      <c r="A113" s="326" t="s">
        <v>167</v>
      </c>
      <c r="B113" s="21">
        <v>277</v>
      </c>
      <c r="C113" s="22">
        <v>603</v>
      </c>
    </row>
    <row r="114" spans="1:3" ht="12.75" customHeight="1">
      <c r="A114" s="325" t="s">
        <v>93</v>
      </c>
      <c r="B114" s="25">
        <v>0.004</v>
      </c>
      <c r="C114" s="26">
        <v>0.004</v>
      </c>
    </row>
    <row r="115" spans="1:3" ht="12.75" customHeight="1">
      <c r="A115" s="326" t="s">
        <v>273</v>
      </c>
      <c r="B115" s="21">
        <v>3.52</v>
      </c>
      <c r="C115" s="22">
        <v>0.56</v>
      </c>
    </row>
    <row r="116" spans="1:3" ht="12.75" customHeight="1">
      <c r="A116" s="325" t="s">
        <v>506</v>
      </c>
      <c r="B116" s="25">
        <v>1.36</v>
      </c>
      <c r="C116" s="26">
        <v>2.49</v>
      </c>
    </row>
    <row r="117" spans="1:3" ht="12.75" customHeight="1">
      <c r="A117" s="359" t="s">
        <v>774</v>
      </c>
      <c r="B117" s="45" t="s">
        <v>1107</v>
      </c>
      <c r="C117" s="32" t="s">
        <v>1107</v>
      </c>
    </row>
    <row r="118" ht="29.25" customHeight="1"/>
    <row r="119" spans="1:16" ht="29.25" customHeight="1">
      <c r="A119" s="346" t="s">
        <v>1115</v>
      </c>
      <c r="B119" s="346"/>
      <c r="C119" s="346"/>
      <c r="D119" s="346"/>
      <c r="E119" s="346"/>
      <c r="F119" s="346"/>
      <c r="G119" s="346"/>
      <c r="H119" s="346"/>
      <c r="I119" s="346"/>
      <c r="J119" s="346"/>
      <c r="K119" s="346"/>
      <c r="L119" s="346"/>
      <c r="M119" s="346"/>
      <c r="N119" s="346"/>
      <c r="O119" s="346"/>
      <c r="P119" s="346"/>
    </row>
    <row r="120" spans="1:16" ht="28.5" customHeight="1">
      <c r="A120" s="234"/>
      <c r="B120" s="48">
        <v>42205</v>
      </c>
      <c r="C120" s="48">
        <v>42213</v>
      </c>
      <c r="D120" s="48">
        <v>42247</v>
      </c>
      <c r="E120" s="48">
        <v>42262</v>
      </c>
      <c r="F120" s="48">
        <v>42269</v>
      </c>
      <c r="G120" s="48">
        <v>42289</v>
      </c>
      <c r="H120" s="48">
        <v>42311</v>
      </c>
      <c r="I120" s="48">
        <v>42324</v>
      </c>
      <c r="J120" s="48">
        <v>42333</v>
      </c>
      <c r="K120" s="48">
        <v>42200</v>
      </c>
      <c r="L120" s="48">
        <v>42200</v>
      </c>
      <c r="M120" s="48">
        <v>42205</v>
      </c>
      <c r="N120" s="48">
        <v>42213</v>
      </c>
      <c r="O120" s="48">
        <v>42247</v>
      </c>
      <c r="P120" s="18" t="s">
        <v>1116</v>
      </c>
    </row>
    <row r="121" spans="1:16" ht="24.75" customHeight="1">
      <c r="A121" s="510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 t="s">
        <v>1117</v>
      </c>
      <c r="L121" s="157" t="s">
        <v>1118</v>
      </c>
      <c r="M121" s="157"/>
      <c r="N121" s="157"/>
      <c r="O121" s="551" t="s">
        <v>1119</v>
      </c>
      <c r="P121" s="159" t="s">
        <v>1120</v>
      </c>
    </row>
    <row r="122" spans="1:16" ht="24.75">
      <c r="A122" s="510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 t="s">
        <v>1121</v>
      </c>
      <c r="L122" s="157" t="s">
        <v>1122</v>
      </c>
      <c r="M122" s="157"/>
      <c r="N122" s="157"/>
      <c r="O122" s="551"/>
      <c r="P122" s="159"/>
    </row>
    <row r="123" spans="1:16" s="11" customFormat="1" ht="12.75">
      <c r="A123" s="552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324"/>
    </row>
    <row r="124" spans="1:16" ht="12.75">
      <c r="A124" s="326" t="s">
        <v>91</v>
      </c>
      <c r="B124" s="21">
        <v>8</v>
      </c>
      <c r="C124" s="21">
        <v>8</v>
      </c>
      <c r="D124" s="21">
        <v>8</v>
      </c>
      <c r="E124" s="21">
        <v>8</v>
      </c>
      <c r="F124" s="21">
        <v>7</v>
      </c>
      <c r="G124" s="21">
        <v>7.98</v>
      </c>
      <c r="H124" s="21">
        <v>8</v>
      </c>
      <c r="I124" s="21">
        <v>8.06</v>
      </c>
      <c r="J124" s="21">
        <v>7.95</v>
      </c>
      <c r="K124" s="21">
        <v>8</v>
      </c>
      <c r="L124" s="21">
        <v>8</v>
      </c>
      <c r="M124" s="21">
        <v>8</v>
      </c>
      <c r="N124" s="21">
        <v>8</v>
      </c>
      <c r="O124" s="21">
        <v>7</v>
      </c>
      <c r="P124" s="22">
        <v>8</v>
      </c>
    </row>
    <row r="125" spans="1:16" ht="12.75">
      <c r="A125" s="325" t="s">
        <v>571</v>
      </c>
      <c r="B125" s="25" t="s">
        <v>1107</v>
      </c>
      <c r="C125" s="25" t="s">
        <v>1107</v>
      </c>
      <c r="D125" s="25" t="s">
        <v>1107</v>
      </c>
      <c r="E125" s="25" t="s">
        <v>1107</v>
      </c>
      <c r="F125" s="25" t="s">
        <v>1107</v>
      </c>
      <c r="G125" s="25" t="s">
        <v>1107</v>
      </c>
      <c r="H125" s="25" t="s">
        <v>1107</v>
      </c>
      <c r="I125" s="25" t="s">
        <v>1107</v>
      </c>
      <c r="J125" s="25" t="s">
        <v>1107</v>
      </c>
      <c r="K125" s="25" t="s">
        <v>1107</v>
      </c>
      <c r="L125" s="25" t="s">
        <v>1107</v>
      </c>
      <c r="M125" s="25" t="s">
        <v>1107</v>
      </c>
      <c r="N125" s="25" t="s">
        <v>1107</v>
      </c>
      <c r="O125" s="25" t="s">
        <v>1107</v>
      </c>
      <c r="P125" s="26" t="s">
        <v>1107</v>
      </c>
    </row>
    <row r="126" spans="1:16" ht="12.75">
      <c r="A126" s="326" t="s">
        <v>80</v>
      </c>
      <c r="B126" s="21" t="s">
        <v>1107</v>
      </c>
      <c r="C126" s="21" t="s">
        <v>1107</v>
      </c>
      <c r="D126" s="21" t="s">
        <v>1107</v>
      </c>
      <c r="E126" s="21" t="s">
        <v>1107</v>
      </c>
      <c r="F126" s="21" t="s">
        <v>1107</v>
      </c>
      <c r="G126" s="21" t="s">
        <v>1107</v>
      </c>
      <c r="H126" s="21" t="s">
        <v>1107</v>
      </c>
      <c r="I126" s="21" t="s">
        <v>1107</v>
      </c>
      <c r="J126" s="21" t="s">
        <v>1107</v>
      </c>
      <c r="K126" s="21" t="s">
        <v>1107</v>
      </c>
      <c r="L126" s="21" t="s">
        <v>1107</v>
      </c>
      <c r="M126" s="21" t="s">
        <v>1107</v>
      </c>
      <c r="N126" s="21" t="s">
        <v>1107</v>
      </c>
      <c r="O126" s="21" t="s">
        <v>1107</v>
      </c>
      <c r="P126" s="22" t="s">
        <v>1107</v>
      </c>
    </row>
    <row r="127" spans="1:16" ht="12.75">
      <c r="A127" s="325" t="s">
        <v>77</v>
      </c>
      <c r="B127" s="25" t="s">
        <v>1107</v>
      </c>
      <c r="C127" s="25" t="s">
        <v>1107</v>
      </c>
      <c r="D127" s="25" t="s">
        <v>1107</v>
      </c>
      <c r="E127" s="25" t="s">
        <v>1107</v>
      </c>
      <c r="F127" s="25" t="s">
        <v>1107</v>
      </c>
      <c r="G127" s="25" t="s">
        <v>1107</v>
      </c>
      <c r="H127" s="25" t="s">
        <v>1107</v>
      </c>
      <c r="I127" s="25" t="s">
        <v>1107</v>
      </c>
      <c r="J127" s="25" t="s">
        <v>1107</v>
      </c>
      <c r="K127" s="25" t="s">
        <v>267</v>
      </c>
      <c r="L127" s="25" t="s">
        <v>267</v>
      </c>
      <c r="M127" s="25" t="s">
        <v>1107</v>
      </c>
      <c r="N127" s="25" t="s">
        <v>1107</v>
      </c>
      <c r="O127" s="25" t="s">
        <v>1107</v>
      </c>
      <c r="P127" s="26" t="s">
        <v>1107</v>
      </c>
    </row>
    <row r="128" spans="1:16" ht="12.75">
      <c r="A128" s="326" t="s">
        <v>268</v>
      </c>
      <c r="B128" s="21" t="s">
        <v>269</v>
      </c>
      <c r="C128" s="21" t="s">
        <v>269</v>
      </c>
      <c r="D128" s="21" t="s">
        <v>269</v>
      </c>
      <c r="E128" s="21" t="s">
        <v>269</v>
      </c>
      <c r="F128" s="21" t="s">
        <v>269</v>
      </c>
      <c r="G128" s="21" t="s">
        <v>269</v>
      </c>
      <c r="H128" s="21" t="s">
        <v>269</v>
      </c>
      <c r="I128" s="21" t="s">
        <v>269</v>
      </c>
      <c r="J128" s="21" t="s">
        <v>269</v>
      </c>
      <c r="K128" s="21" t="s">
        <v>269</v>
      </c>
      <c r="L128" s="21" t="s">
        <v>269</v>
      </c>
      <c r="M128" s="21" t="s">
        <v>269</v>
      </c>
      <c r="N128" s="21" t="s">
        <v>269</v>
      </c>
      <c r="O128" s="21" t="s">
        <v>269</v>
      </c>
      <c r="P128" s="22" t="s">
        <v>269</v>
      </c>
    </row>
    <row r="129" spans="1:16" ht="12.75">
      <c r="A129" s="325" t="s">
        <v>481</v>
      </c>
      <c r="B129" s="25">
        <v>166</v>
      </c>
      <c r="C129" s="25">
        <v>96</v>
      </c>
      <c r="D129" s="25">
        <v>36</v>
      </c>
      <c r="E129" s="25">
        <v>26</v>
      </c>
      <c r="F129" s="25">
        <v>28</v>
      </c>
      <c r="G129" s="25">
        <v>40</v>
      </c>
      <c r="H129" s="25">
        <v>74</v>
      </c>
      <c r="I129" s="25">
        <v>215</v>
      </c>
      <c r="J129" s="25">
        <v>160</v>
      </c>
      <c r="K129" s="25">
        <v>294</v>
      </c>
      <c r="L129" s="25">
        <v>748</v>
      </c>
      <c r="M129" s="25">
        <v>166</v>
      </c>
      <c r="N129" s="25">
        <v>96</v>
      </c>
      <c r="O129" s="25" t="s">
        <v>1107</v>
      </c>
      <c r="P129" s="26">
        <v>36</v>
      </c>
    </row>
    <row r="130" spans="1:16" ht="12.75">
      <c r="A130" s="326" t="s">
        <v>637</v>
      </c>
      <c r="B130" s="21">
        <v>71</v>
      </c>
      <c r="C130" s="21">
        <v>81</v>
      </c>
      <c r="D130" s="21">
        <v>15.9</v>
      </c>
      <c r="E130" s="21">
        <v>17</v>
      </c>
      <c r="F130" s="21">
        <v>14.8</v>
      </c>
      <c r="G130" s="21">
        <v>20.3</v>
      </c>
      <c r="H130" s="21">
        <v>12</v>
      </c>
      <c r="I130" s="21">
        <v>19.2</v>
      </c>
      <c r="J130" s="21">
        <v>7.6</v>
      </c>
      <c r="K130" s="21">
        <v>142</v>
      </c>
      <c r="L130" s="21">
        <v>241</v>
      </c>
      <c r="M130" s="21">
        <v>71</v>
      </c>
      <c r="N130" s="21">
        <v>81</v>
      </c>
      <c r="O130" s="21" t="s">
        <v>1107</v>
      </c>
      <c r="P130" s="22">
        <v>15.9</v>
      </c>
    </row>
    <row r="131" spans="1:16" ht="12.75">
      <c r="A131" s="325" t="s">
        <v>167</v>
      </c>
      <c r="B131" s="25">
        <v>247</v>
      </c>
      <c r="C131" s="25">
        <v>219</v>
      </c>
      <c r="D131" s="25">
        <v>165</v>
      </c>
      <c r="E131" s="25">
        <v>138</v>
      </c>
      <c r="F131" s="25">
        <v>145</v>
      </c>
      <c r="G131" s="25">
        <v>324</v>
      </c>
      <c r="H131" s="25">
        <v>71.5</v>
      </c>
      <c r="I131" s="25">
        <v>124</v>
      </c>
      <c r="J131" s="25">
        <v>125</v>
      </c>
      <c r="K131" s="25">
        <v>680</v>
      </c>
      <c r="L131" s="25">
        <v>1320</v>
      </c>
      <c r="M131" s="25">
        <v>247</v>
      </c>
      <c r="N131" s="25">
        <v>219</v>
      </c>
      <c r="O131" s="25">
        <v>139</v>
      </c>
      <c r="P131" s="26">
        <v>165</v>
      </c>
    </row>
    <row r="132" spans="1:16" ht="12.75">
      <c r="A132" s="326" t="s">
        <v>93</v>
      </c>
      <c r="B132" s="21">
        <v>0.004</v>
      </c>
      <c r="C132" s="21">
        <v>0.002</v>
      </c>
      <c r="D132" s="21">
        <v>0.003</v>
      </c>
      <c r="E132" s="21">
        <v>0.03</v>
      </c>
      <c r="F132" s="21">
        <v>0.002</v>
      </c>
      <c r="G132" s="21" t="s">
        <v>1108</v>
      </c>
      <c r="H132" s="21" t="s">
        <v>1108</v>
      </c>
      <c r="I132" s="21">
        <v>0.003</v>
      </c>
      <c r="J132" s="21">
        <v>0.001</v>
      </c>
      <c r="K132" s="21">
        <v>0.002</v>
      </c>
      <c r="L132" s="21">
        <v>0.001</v>
      </c>
      <c r="M132" s="21">
        <v>0.004</v>
      </c>
      <c r="N132" s="21">
        <v>0.002</v>
      </c>
      <c r="O132" s="21">
        <v>0.001</v>
      </c>
      <c r="P132" s="22">
        <v>0.003</v>
      </c>
    </row>
    <row r="133" spans="1:16" ht="12.75">
      <c r="A133" s="325" t="s">
        <v>273</v>
      </c>
      <c r="B133" s="25">
        <v>3.35</v>
      </c>
      <c r="C133" s="25">
        <v>1.85</v>
      </c>
      <c r="D133" s="25">
        <v>0.74</v>
      </c>
      <c r="E133" s="25">
        <v>0.03</v>
      </c>
      <c r="F133" s="25">
        <v>0.31</v>
      </c>
      <c r="G133" s="25">
        <v>0.13</v>
      </c>
      <c r="H133" s="25">
        <v>0.63</v>
      </c>
      <c r="I133" s="25">
        <v>1.45</v>
      </c>
      <c r="J133" s="25">
        <v>1.39</v>
      </c>
      <c r="K133" s="25">
        <v>0.91</v>
      </c>
      <c r="L133" s="25">
        <v>1.25</v>
      </c>
      <c r="M133" s="25">
        <v>3.35</v>
      </c>
      <c r="N133" s="25">
        <v>1.85</v>
      </c>
      <c r="O133" s="25">
        <v>1.28</v>
      </c>
      <c r="P133" s="26">
        <v>0.74</v>
      </c>
    </row>
    <row r="134" spans="1:16" ht="12.75">
      <c r="A134" s="326" t="s">
        <v>118</v>
      </c>
      <c r="B134" s="21">
        <v>0.08</v>
      </c>
      <c r="C134" s="21">
        <v>0.07</v>
      </c>
      <c r="D134" s="21">
        <v>0.06</v>
      </c>
      <c r="E134" s="21">
        <v>0.05</v>
      </c>
      <c r="F134" s="21">
        <v>0.35</v>
      </c>
      <c r="G134" s="21">
        <v>0.03</v>
      </c>
      <c r="H134" s="21">
        <v>0.05</v>
      </c>
      <c r="I134" s="21">
        <v>0.12</v>
      </c>
      <c r="J134" s="21">
        <v>0.12</v>
      </c>
      <c r="K134" s="21">
        <v>0.14</v>
      </c>
      <c r="L134" s="21">
        <v>0.17</v>
      </c>
      <c r="M134" s="21">
        <v>0.08</v>
      </c>
      <c r="N134" s="21">
        <v>0.07</v>
      </c>
      <c r="O134" s="21">
        <v>0.06</v>
      </c>
      <c r="P134" s="22">
        <v>0.06</v>
      </c>
    </row>
    <row r="135" spans="1:16" ht="12.75">
      <c r="A135" s="325" t="s">
        <v>96</v>
      </c>
      <c r="B135" s="25" t="s">
        <v>1109</v>
      </c>
      <c r="C135" s="25" t="s">
        <v>1109</v>
      </c>
      <c r="D135" s="25">
        <v>0.003</v>
      </c>
      <c r="E135" s="25" t="s">
        <v>1109</v>
      </c>
      <c r="F135" s="25" t="s">
        <v>1109</v>
      </c>
      <c r="G135" s="25" t="s">
        <v>1109</v>
      </c>
      <c r="H135" s="25" t="s">
        <v>1109</v>
      </c>
      <c r="I135" s="25" t="s">
        <v>1109</v>
      </c>
      <c r="J135" s="25" t="s">
        <v>1109</v>
      </c>
      <c r="K135" s="25" t="s">
        <v>1109</v>
      </c>
      <c r="L135" s="25">
        <v>0.001</v>
      </c>
      <c r="M135" s="25" t="s">
        <v>1109</v>
      </c>
      <c r="N135" s="25" t="s">
        <v>1109</v>
      </c>
      <c r="O135" s="25" t="s">
        <v>1109</v>
      </c>
      <c r="P135" s="26">
        <v>0.003</v>
      </c>
    </row>
    <row r="136" spans="1:16" ht="12.75">
      <c r="A136" s="326" t="s">
        <v>97</v>
      </c>
      <c r="B136" s="21">
        <v>0.07</v>
      </c>
      <c r="C136" s="21">
        <v>0.11</v>
      </c>
      <c r="D136" s="21">
        <v>0.04</v>
      </c>
      <c r="E136" s="21">
        <v>0.06</v>
      </c>
      <c r="F136" s="21">
        <v>0.04</v>
      </c>
      <c r="G136" s="21">
        <v>0.02</v>
      </c>
      <c r="H136" s="21">
        <v>0.01</v>
      </c>
      <c r="I136" s="21">
        <v>0.045</v>
      </c>
      <c r="J136" s="21">
        <v>0.04</v>
      </c>
      <c r="K136" s="21">
        <v>0.02</v>
      </c>
      <c r="L136" s="21">
        <v>0.02</v>
      </c>
      <c r="M136" s="21">
        <v>0.07</v>
      </c>
      <c r="N136" s="21">
        <v>0.11</v>
      </c>
      <c r="O136" s="21">
        <v>0.05</v>
      </c>
      <c r="P136" s="22">
        <v>0.04</v>
      </c>
    </row>
    <row r="137" spans="1:16" ht="12.75">
      <c r="A137" s="325" t="s">
        <v>98</v>
      </c>
      <c r="B137" s="25" t="s">
        <v>1107</v>
      </c>
      <c r="C137" s="25" t="s">
        <v>1107</v>
      </c>
      <c r="D137" s="25" t="s">
        <v>1107</v>
      </c>
      <c r="E137" s="25" t="s">
        <v>1107</v>
      </c>
      <c r="F137" s="25" t="s">
        <v>1107</v>
      </c>
      <c r="G137" s="25" t="s">
        <v>1107</v>
      </c>
      <c r="H137" s="25" t="s">
        <v>1107</v>
      </c>
      <c r="I137" s="25" t="s">
        <v>1107</v>
      </c>
      <c r="J137" s="25" t="s">
        <v>1107</v>
      </c>
      <c r="K137" s="25" t="s">
        <v>1107</v>
      </c>
      <c r="L137" s="25" t="s">
        <v>1107</v>
      </c>
      <c r="M137" s="25" t="s">
        <v>1107</v>
      </c>
      <c r="N137" s="25" t="s">
        <v>1107</v>
      </c>
      <c r="O137" s="25" t="s">
        <v>1107</v>
      </c>
      <c r="P137" s="26" t="s">
        <v>1107</v>
      </c>
    </row>
    <row r="138" spans="1:16" ht="12.75">
      <c r="A138" s="326" t="s">
        <v>99</v>
      </c>
      <c r="B138" s="21">
        <v>2.45</v>
      </c>
      <c r="C138" s="21">
        <v>1.7</v>
      </c>
      <c r="D138" s="21">
        <v>3.41</v>
      </c>
      <c r="E138" s="21">
        <v>2.12</v>
      </c>
      <c r="F138" s="21">
        <v>0.61</v>
      </c>
      <c r="G138" s="21">
        <v>0.18</v>
      </c>
      <c r="H138" s="21">
        <v>0.83</v>
      </c>
      <c r="I138" s="21">
        <v>2.55</v>
      </c>
      <c r="J138" s="21">
        <v>2.4</v>
      </c>
      <c r="K138" s="21">
        <v>4.61</v>
      </c>
      <c r="L138" s="21">
        <v>3.55</v>
      </c>
      <c r="M138" s="21">
        <v>2.45</v>
      </c>
      <c r="N138" s="21">
        <v>1.7</v>
      </c>
      <c r="O138" s="21">
        <v>1.47</v>
      </c>
      <c r="P138" s="22">
        <v>3.41</v>
      </c>
    </row>
    <row r="139" spans="1:16" ht="12.75">
      <c r="A139" s="325" t="s">
        <v>504</v>
      </c>
      <c r="B139" s="25">
        <v>0.14</v>
      </c>
      <c r="C139" s="25">
        <v>0.12</v>
      </c>
      <c r="D139" s="25">
        <v>0.09</v>
      </c>
      <c r="E139" s="25">
        <v>0.09</v>
      </c>
      <c r="F139" s="25">
        <v>0.09</v>
      </c>
      <c r="G139" s="25">
        <v>0.02</v>
      </c>
      <c r="H139" s="25">
        <v>0.16</v>
      </c>
      <c r="I139" s="25">
        <v>0.061</v>
      </c>
      <c r="J139" s="25">
        <v>0.49</v>
      </c>
      <c r="K139" s="25">
        <v>0.09</v>
      </c>
      <c r="L139" s="25">
        <v>0.12</v>
      </c>
      <c r="M139" s="25">
        <v>0.14</v>
      </c>
      <c r="N139" s="25">
        <v>0.12</v>
      </c>
      <c r="O139" s="25">
        <v>0.11</v>
      </c>
      <c r="P139" s="26">
        <v>0.09</v>
      </c>
    </row>
    <row r="140" spans="1:16" ht="12.75">
      <c r="A140" s="326" t="s">
        <v>100</v>
      </c>
      <c r="B140" s="21" t="s">
        <v>1107</v>
      </c>
      <c r="C140" s="21" t="s">
        <v>1107</v>
      </c>
      <c r="D140" s="21" t="s">
        <v>1107</v>
      </c>
      <c r="E140" s="21" t="s">
        <v>1107</v>
      </c>
      <c r="F140" s="21" t="s">
        <v>1107</v>
      </c>
      <c r="G140" s="21" t="s">
        <v>1107</v>
      </c>
      <c r="H140" s="21" t="s">
        <v>1108</v>
      </c>
      <c r="I140" s="21" t="s">
        <v>1107</v>
      </c>
      <c r="J140" s="21" t="s">
        <v>1107</v>
      </c>
      <c r="K140" s="21" t="s">
        <v>1107</v>
      </c>
      <c r="L140" s="21" t="s">
        <v>1107</v>
      </c>
      <c r="M140" s="21" t="s">
        <v>1107</v>
      </c>
      <c r="N140" s="21" t="s">
        <v>1107</v>
      </c>
      <c r="O140" s="21" t="s">
        <v>1107</v>
      </c>
      <c r="P140" s="22" t="s">
        <v>1107</v>
      </c>
    </row>
    <row r="141" spans="1:16" ht="12.75">
      <c r="A141" s="325" t="s">
        <v>101</v>
      </c>
      <c r="B141" s="25">
        <v>0.08</v>
      </c>
      <c r="C141" s="25">
        <v>0.05</v>
      </c>
      <c r="D141" s="25">
        <v>0.08</v>
      </c>
      <c r="E141" s="25">
        <v>0.07</v>
      </c>
      <c r="F141" s="25">
        <v>0.07</v>
      </c>
      <c r="G141" s="25">
        <v>0.03</v>
      </c>
      <c r="H141" s="25">
        <v>0.04</v>
      </c>
      <c r="I141" s="25">
        <v>0.04</v>
      </c>
      <c r="J141" s="25">
        <v>0.04</v>
      </c>
      <c r="K141" s="25">
        <v>0.01</v>
      </c>
      <c r="L141" s="25">
        <v>0.01</v>
      </c>
      <c r="M141" s="25">
        <v>0.08</v>
      </c>
      <c r="N141" s="25">
        <v>0.05</v>
      </c>
      <c r="O141" s="25">
        <v>0.04</v>
      </c>
      <c r="P141" s="26">
        <v>0.08</v>
      </c>
    </row>
    <row r="142" spans="1:16" ht="12.75">
      <c r="A142" s="326" t="s">
        <v>102</v>
      </c>
      <c r="B142" s="21">
        <v>0.03</v>
      </c>
      <c r="C142" s="21">
        <v>0.02</v>
      </c>
      <c r="D142" s="21">
        <v>0.013000000000000001</v>
      </c>
      <c r="E142" s="21">
        <v>0.09</v>
      </c>
      <c r="F142" s="21">
        <v>0.01</v>
      </c>
      <c r="G142" s="21">
        <v>0.01</v>
      </c>
      <c r="H142" s="21">
        <v>0.005</v>
      </c>
      <c r="I142" s="21">
        <v>0.01</v>
      </c>
      <c r="J142" s="21">
        <v>0.01</v>
      </c>
      <c r="K142" s="21">
        <v>0.15</v>
      </c>
      <c r="L142" s="21">
        <v>0.18</v>
      </c>
      <c r="M142" s="21">
        <v>0.03</v>
      </c>
      <c r="N142" s="21">
        <v>0.02</v>
      </c>
      <c r="O142" s="21">
        <v>0.01</v>
      </c>
      <c r="P142" s="22">
        <v>0.013000000000000001</v>
      </c>
    </row>
    <row r="143" spans="1:16" ht="12.75">
      <c r="A143" s="325" t="s">
        <v>119</v>
      </c>
      <c r="B143" s="25">
        <v>0.07</v>
      </c>
      <c r="C143" s="25">
        <v>0.06</v>
      </c>
      <c r="D143" s="25" t="s">
        <v>1109</v>
      </c>
      <c r="E143" s="25">
        <v>0.03</v>
      </c>
      <c r="F143" s="25">
        <v>0.02</v>
      </c>
      <c r="G143" s="25">
        <v>0.01</v>
      </c>
      <c r="H143" s="25">
        <v>0.02</v>
      </c>
      <c r="I143" s="25">
        <v>0.03</v>
      </c>
      <c r="J143" s="25">
        <v>0.06</v>
      </c>
      <c r="K143" s="25">
        <v>0.24</v>
      </c>
      <c r="L143" s="25">
        <v>0.19</v>
      </c>
      <c r="M143" s="25">
        <v>0.07</v>
      </c>
      <c r="N143" s="25">
        <v>0.06</v>
      </c>
      <c r="O143" s="25" t="s">
        <v>1108</v>
      </c>
      <c r="P143" s="26" t="s">
        <v>1108</v>
      </c>
    </row>
    <row r="144" spans="1:16" ht="12.75">
      <c r="A144" s="326" t="s">
        <v>104</v>
      </c>
      <c r="B144" s="21">
        <v>0.002</v>
      </c>
      <c r="C144" s="21">
        <v>0.003</v>
      </c>
      <c r="D144" s="21">
        <v>0.002</v>
      </c>
      <c r="E144" s="21">
        <v>0.02</v>
      </c>
      <c r="F144" s="21">
        <v>0.003</v>
      </c>
      <c r="G144" s="21" t="s">
        <v>1109</v>
      </c>
      <c r="H144" s="21">
        <v>0.003</v>
      </c>
      <c r="I144" s="21">
        <v>0.002</v>
      </c>
      <c r="J144" s="21">
        <v>0.004</v>
      </c>
      <c r="K144" s="21">
        <v>0.003</v>
      </c>
      <c r="L144" s="21">
        <v>0.002</v>
      </c>
      <c r="M144" s="21">
        <v>0.002</v>
      </c>
      <c r="N144" s="21">
        <v>0.003</v>
      </c>
      <c r="O144" s="21">
        <v>0.002</v>
      </c>
      <c r="P144" s="22">
        <v>0.002</v>
      </c>
    </row>
    <row r="145" spans="1:16" ht="12.75">
      <c r="A145" s="325" t="s">
        <v>105</v>
      </c>
      <c r="B145" s="25">
        <v>0.002</v>
      </c>
      <c r="C145" s="25">
        <v>0.001</v>
      </c>
      <c r="D145" s="25">
        <v>0.001</v>
      </c>
      <c r="E145" s="25" t="s">
        <v>1109</v>
      </c>
      <c r="F145" s="25" t="s">
        <v>1109</v>
      </c>
      <c r="G145" s="25" t="s">
        <v>1109</v>
      </c>
      <c r="H145" s="25" t="s">
        <v>1109</v>
      </c>
      <c r="I145" s="25">
        <v>0.001</v>
      </c>
      <c r="J145" s="25" t="s">
        <v>1109</v>
      </c>
      <c r="K145" s="25">
        <v>0.004</v>
      </c>
      <c r="L145" s="25">
        <v>0.001</v>
      </c>
      <c r="M145" s="25">
        <v>0.002</v>
      </c>
      <c r="N145" s="25">
        <v>0.001</v>
      </c>
      <c r="O145" s="25" t="s">
        <v>1108</v>
      </c>
      <c r="P145" s="26">
        <v>0.001</v>
      </c>
    </row>
    <row r="146" spans="1:16" ht="12.75">
      <c r="A146" s="326" t="s">
        <v>108</v>
      </c>
      <c r="B146" s="21">
        <v>0.59</v>
      </c>
      <c r="C146" s="21">
        <v>0.33</v>
      </c>
      <c r="D146" s="21">
        <v>0.51</v>
      </c>
      <c r="E146" s="21">
        <v>0.49</v>
      </c>
      <c r="F146" s="21">
        <v>0.26</v>
      </c>
      <c r="G146" s="21">
        <v>0.32</v>
      </c>
      <c r="H146" s="21">
        <v>0.15</v>
      </c>
      <c r="I146" s="21">
        <v>0.49</v>
      </c>
      <c r="J146" s="21">
        <v>0.81</v>
      </c>
      <c r="K146" s="21">
        <v>0.5</v>
      </c>
      <c r="L146" s="21">
        <v>0.8</v>
      </c>
      <c r="M146" s="21">
        <v>0.59</v>
      </c>
      <c r="N146" s="21">
        <v>0.33</v>
      </c>
      <c r="O146" s="21">
        <v>0.21</v>
      </c>
      <c r="P146" s="22">
        <v>0.51</v>
      </c>
    </row>
    <row r="147" spans="1:16" ht="12.75">
      <c r="A147" s="325" t="s">
        <v>539</v>
      </c>
      <c r="B147" s="25" t="s">
        <v>1107</v>
      </c>
      <c r="C147" s="25" t="s">
        <v>1107</v>
      </c>
      <c r="D147" s="25" t="s">
        <v>1107</v>
      </c>
      <c r="E147" s="25" t="s">
        <v>1107</v>
      </c>
      <c r="F147" s="25" t="s">
        <v>1107</v>
      </c>
      <c r="G147" s="25" t="s">
        <v>1107</v>
      </c>
      <c r="H147" s="25" t="s">
        <v>1107</v>
      </c>
      <c r="I147" s="25" t="s">
        <v>1107</v>
      </c>
      <c r="J147" s="25" t="s">
        <v>1107</v>
      </c>
      <c r="K147" s="25" t="s">
        <v>1107</v>
      </c>
      <c r="L147" s="25" t="s">
        <v>1107</v>
      </c>
      <c r="M147" s="25" t="s">
        <v>1107</v>
      </c>
      <c r="N147" s="25" t="s">
        <v>1107</v>
      </c>
      <c r="O147" s="25" t="s">
        <v>1107</v>
      </c>
      <c r="P147" s="26" t="s">
        <v>1107</v>
      </c>
    </row>
    <row r="148" spans="1:16" ht="12.75">
      <c r="A148" s="326" t="s">
        <v>124</v>
      </c>
      <c r="B148" s="21">
        <v>296.6</v>
      </c>
      <c r="C148" s="21">
        <v>33.75</v>
      </c>
      <c r="D148" s="21">
        <v>122.84</v>
      </c>
      <c r="E148" s="21">
        <v>106.2</v>
      </c>
      <c r="F148" s="21">
        <v>46.5</v>
      </c>
      <c r="G148" s="21">
        <v>79.96</v>
      </c>
      <c r="H148" s="21">
        <v>92.57</v>
      </c>
      <c r="I148" s="21">
        <v>141.34</v>
      </c>
      <c r="J148" s="21">
        <v>155.2</v>
      </c>
      <c r="K148" s="21">
        <v>543.3</v>
      </c>
      <c r="L148" s="21">
        <v>515.2</v>
      </c>
      <c r="M148" s="21">
        <v>296.6</v>
      </c>
      <c r="N148" s="21">
        <v>33.75</v>
      </c>
      <c r="O148" s="21">
        <v>121.11</v>
      </c>
      <c r="P148" s="22">
        <v>122.84</v>
      </c>
    </row>
    <row r="149" spans="1:16" ht="12.75">
      <c r="A149" s="325" t="s">
        <v>122</v>
      </c>
      <c r="B149" s="25">
        <v>704.9</v>
      </c>
      <c r="C149" s="25">
        <v>659.1</v>
      </c>
      <c r="D149" s="25">
        <v>151.7</v>
      </c>
      <c r="E149" s="25">
        <v>753.3</v>
      </c>
      <c r="F149" s="25">
        <v>377.04</v>
      </c>
      <c r="G149" s="25">
        <v>880.17</v>
      </c>
      <c r="H149" s="144">
        <v>434.7</v>
      </c>
      <c r="I149" s="144">
        <v>535.08</v>
      </c>
      <c r="J149" s="144">
        <v>551.9</v>
      </c>
      <c r="K149" s="144">
        <v>81.13</v>
      </c>
      <c r="L149" s="144">
        <v>80.35</v>
      </c>
      <c r="M149" s="144">
        <v>704.9</v>
      </c>
      <c r="N149" s="144">
        <v>659.1</v>
      </c>
      <c r="O149" s="144">
        <v>541.61</v>
      </c>
      <c r="P149" s="145">
        <v>151.7</v>
      </c>
    </row>
    <row r="150" spans="1:16" ht="12.75">
      <c r="A150" s="326" t="s">
        <v>123</v>
      </c>
      <c r="B150" s="21" t="s">
        <v>1109</v>
      </c>
      <c r="C150" s="21" t="s">
        <v>1109</v>
      </c>
      <c r="D150" s="21" t="s">
        <v>1109</v>
      </c>
      <c r="E150" s="21" t="s">
        <v>1109</v>
      </c>
      <c r="F150" s="21" t="s">
        <v>1109</v>
      </c>
      <c r="G150" s="21" t="s">
        <v>1109</v>
      </c>
      <c r="H150" s="21" t="s">
        <v>1109</v>
      </c>
      <c r="I150" s="21" t="s">
        <v>1109</v>
      </c>
      <c r="J150" s="21" t="s">
        <v>1109</v>
      </c>
      <c r="K150" s="21" t="s">
        <v>1109</v>
      </c>
      <c r="L150" s="21" t="s">
        <v>1109</v>
      </c>
      <c r="M150" s="21" t="s">
        <v>1109</v>
      </c>
      <c r="N150" s="21" t="s">
        <v>1109</v>
      </c>
      <c r="O150" s="21" t="s">
        <v>1109</v>
      </c>
      <c r="P150" s="22" t="s">
        <v>1109</v>
      </c>
    </row>
    <row r="151" spans="1:16" ht="12.75">
      <c r="A151" s="325" t="s">
        <v>574</v>
      </c>
      <c r="B151" s="25">
        <v>0.49</v>
      </c>
      <c r="C151" s="25">
        <v>1.2</v>
      </c>
      <c r="D151" s="25">
        <v>0.29</v>
      </c>
      <c r="E151" s="25">
        <v>0.41</v>
      </c>
      <c r="F151" s="25">
        <v>0.52</v>
      </c>
      <c r="G151" s="25">
        <v>0.26</v>
      </c>
      <c r="H151" s="25">
        <v>0.33</v>
      </c>
      <c r="I151" s="25">
        <v>0.75</v>
      </c>
      <c r="J151" s="25">
        <v>0.68</v>
      </c>
      <c r="K151" s="25">
        <v>0.21</v>
      </c>
      <c r="L151" s="25">
        <v>0.24</v>
      </c>
      <c r="M151" s="25">
        <v>0.49</v>
      </c>
      <c r="N151" s="25">
        <v>1.2</v>
      </c>
      <c r="O151" s="25" t="s">
        <v>1107</v>
      </c>
      <c r="P151" s="26">
        <v>0.29</v>
      </c>
    </row>
    <row r="152" spans="1:16" ht="12.75">
      <c r="A152" s="326" t="s">
        <v>575</v>
      </c>
      <c r="B152" s="21">
        <v>6.87</v>
      </c>
      <c r="C152" s="21">
        <v>25.45</v>
      </c>
      <c r="D152" s="21">
        <v>0.5</v>
      </c>
      <c r="E152" s="21">
        <v>1.23</v>
      </c>
      <c r="F152" s="21">
        <v>2.06</v>
      </c>
      <c r="G152" s="21">
        <v>0.95</v>
      </c>
      <c r="H152" s="21">
        <v>0.35</v>
      </c>
      <c r="I152" s="21">
        <v>1.52</v>
      </c>
      <c r="J152" s="21">
        <v>1.8</v>
      </c>
      <c r="K152" s="21">
        <v>1.4</v>
      </c>
      <c r="L152" s="21">
        <v>1.5</v>
      </c>
      <c r="M152" s="21">
        <v>6.87</v>
      </c>
      <c r="N152" s="21">
        <v>25.45</v>
      </c>
      <c r="O152" s="21">
        <v>3.24</v>
      </c>
      <c r="P152" s="22">
        <v>0.5</v>
      </c>
    </row>
    <row r="153" spans="1:16" ht="12.75">
      <c r="A153" s="325" t="s">
        <v>576</v>
      </c>
      <c r="B153" s="25" t="s">
        <v>1109</v>
      </c>
      <c r="C153" s="25" t="s">
        <v>1109</v>
      </c>
      <c r="D153" s="25" t="s">
        <v>1109</v>
      </c>
      <c r="E153" s="25" t="s">
        <v>1109</v>
      </c>
      <c r="F153" s="25" t="s">
        <v>1109</v>
      </c>
      <c r="G153" s="25" t="s">
        <v>1109</v>
      </c>
      <c r="H153" s="25" t="s">
        <v>1109</v>
      </c>
      <c r="I153" s="25" t="s">
        <v>1109</v>
      </c>
      <c r="J153" s="25" t="s">
        <v>1109</v>
      </c>
      <c r="K153" s="25" t="s">
        <v>1109</v>
      </c>
      <c r="L153" s="25" t="s">
        <v>1109</v>
      </c>
      <c r="M153" s="25" t="s">
        <v>1109</v>
      </c>
      <c r="N153" s="25" t="s">
        <v>1109</v>
      </c>
      <c r="O153" s="25" t="s">
        <v>1109</v>
      </c>
      <c r="P153" s="26" t="s">
        <v>1109</v>
      </c>
    </row>
    <row r="154" spans="1:16" ht="12.75">
      <c r="A154" s="326" t="s">
        <v>577</v>
      </c>
      <c r="B154" s="21" t="s">
        <v>1109</v>
      </c>
      <c r="C154" s="21" t="s">
        <v>1109</v>
      </c>
      <c r="D154" s="21" t="s">
        <v>1109</v>
      </c>
      <c r="E154" s="21" t="s">
        <v>1109</v>
      </c>
      <c r="F154" s="21" t="s">
        <v>1109</v>
      </c>
      <c r="G154" s="21" t="s">
        <v>1109</v>
      </c>
      <c r="H154" s="21">
        <v>2.06</v>
      </c>
      <c r="I154" s="21" t="s">
        <v>1108</v>
      </c>
      <c r="J154" s="21" t="s">
        <v>1108</v>
      </c>
      <c r="K154" s="21" t="s">
        <v>1108</v>
      </c>
      <c r="L154" s="21" t="s">
        <v>1108</v>
      </c>
      <c r="M154" s="21" t="s">
        <v>1108</v>
      </c>
      <c r="N154" s="21" t="s">
        <v>1108</v>
      </c>
      <c r="O154" s="21" t="s">
        <v>1108</v>
      </c>
      <c r="P154" s="22" t="s">
        <v>1108</v>
      </c>
    </row>
    <row r="155" spans="1:16" ht="12.75">
      <c r="A155" s="325" t="s">
        <v>1111</v>
      </c>
      <c r="B155" s="25" t="s">
        <v>1107</v>
      </c>
      <c r="C155" s="25" t="s">
        <v>1107</v>
      </c>
      <c r="D155" s="25" t="s">
        <v>1107</v>
      </c>
      <c r="E155" s="25" t="s">
        <v>1107</v>
      </c>
      <c r="F155" s="25" t="s">
        <v>1107</v>
      </c>
      <c r="G155" s="25" t="s">
        <v>1107</v>
      </c>
      <c r="H155" s="25" t="s">
        <v>1107</v>
      </c>
      <c r="I155" s="25" t="s">
        <v>1107</v>
      </c>
      <c r="J155" s="25" t="s">
        <v>1107</v>
      </c>
      <c r="K155" s="25" t="s">
        <v>1107</v>
      </c>
      <c r="L155" s="25" t="s">
        <v>1107</v>
      </c>
      <c r="M155" s="25" t="s">
        <v>1107</v>
      </c>
      <c r="N155" s="25" t="s">
        <v>1107</v>
      </c>
      <c r="O155" s="25" t="s">
        <v>1107</v>
      </c>
      <c r="P155" s="26" t="s">
        <v>1107</v>
      </c>
    </row>
    <row r="156" spans="1:16" ht="12.75">
      <c r="A156" s="326" t="s">
        <v>540</v>
      </c>
      <c r="B156" s="21" t="s">
        <v>1107</v>
      </c>
      <c r="C156" s="21" t="s">
        <v>1107</v>
      </c>
      <c r="D156" s="21" t="s">
        <v>1107</v>
      </c>
      <c r="E156" s="21" t="s">
        <v>1107</v>
      </c>
      <c r="F156" s="21" t="s">
        <v>1107</v>
      </c>
      <c r="G156" s="21" t="s">
        <v>1107</v>
      </c>
      <c r="H156" s="21" t="s">
        <v>1107</v>
      </c>
      <c r="I156" s="21" t="s">
        <v>1107</v>
      </c>
      <c r="J156" s="21" t="s">
        <v>1107</v>
      </c>
      <c r="K156" s="21" t="s">
        <v>1107</v>
      </c>
      <c r="L156" s="21" t="s">
        <v>1107</v>
      </c>
      <c r="M156" s="21" t="s">
        <v>1107</v>
      </c>
      <c r="N156" s="21" t="s">
        <v>1107</v>
      </c>
      <c r="O156" s="21" t="s">
        <v>1107</v>
      </c>
      <c r="P156" s="22" t="s">
        <v>1107</v>
      </c>
    </row>
    <row r="157" spans="1:16" ht="12.75">
      <c r="A157" s="325" t="s">
        <v>506</v>
      </c>
      <c r="B157" s="25">
        <v>3.99</v>
      </c>
      <c r="C157" s="25">
        <v>4.78</v>
      </c>
      <c r="D157" s="25">
        <v>2.76</v>
      </c>
      <c r="E157" s="25">
        <v>2.83</v>
      </c>
      <c r="F157" s="25">
        <v>2.16</v>
      </c>
      <c r="G157" s="25">
        <v>2.69</v>
      </c>
      <c r="H157" s="25">
        <v>1.69</v>
      </c>
      <c r="I157" s="25">
        <v>1.67</v>
      </c>
      <c r="J157" s="25">
        <v>2.28</v>
      </c>
      <c r="K157" s="25">
        <v>16.8</v>
      </c>
      <c r="L157" s="25">
        <v>17.7</v>
      </c>
      <c r="M157" s="25">
        <v>3.99</v>
      </c>
      <c r="N157" s="25">
        <v>4.78</v>
      </c>
      <c r="O157" s="25" t="s">
        <v>1107</v>
      </c>
      <c r="P157" s="26">
        <v>2.76</v>
      </c>
    </row>
    <row r="158" spans="1:16" ht="12.75">
      <c r="A158" s="359" t="s">
        <v>774</v>
      </c>
      <c r="B158" s="45" t="s">
        <v>1107</v>
      </c>
      <c r="C158" s="45" t="s">
        <v>1107</v>
      </c>
      <c r="D158" s="45" t="s">
        <v>1107</v>
      </c>
      <c r="E158" s="45" t="s">
        <v>1107</v>
      </c>
      <c r="F158" s="45">
        <v>20000</v>
      </c>
      <c r="G158" s="45" t="s">
        <v>1107</v>
      </c>
      <c r="H158" s="45" t="s">
        <v>1107</v>
      </c>
      <c r="I158" s="45" t="s">
        <v>1107</v>
      </c>
      <c r="J158" s="45" t="s">
        <v>1107</v>
      </c>
      <c r="K158" s="45" t="s">
        <v>1107</v>
      </c>
      <c r="L158" s="45" t="s">
        <v>1107</v>
      </c>
      <c r="M158" s="45" t="s">
        <v>1107</v>
      </c>
      <c r="N158" s="45" t="s">
        <v>1107</v>
      </c>
      <c r="O158" s="45" t="s">
        <v>1107</v>
      </c>
      <c r="P158" s="32" t="s">
        <v>1107</v>
      </c>
    </row>
    <row r="159" ht="30" customHeight="1"/>
    <row r="160" spans="1:16" ht="34.5" customHeight="1">
      <c r="A160" s="346" t="s">
        <v>1115</v>
      </c>
      <c r="B160" s="346"/>
      <c r="C160" s="346"/>
      <c r="D160" s="346"/>
      <c r="E160" s="346"/>
      <c r="F160" s="346"/>
      <c r="G160" s="346"/>
      <c r="H160" s="346"/>
      <c r="I160" s="346"/>
      <c r="J160" s="346"/>
      <c r="K160" s="346"/>
      <c r="L160" s="346"/>
      <c r="M160" s="346"/>
      <c r="N160" s="346"/>
      <c r="O160" s="347"/>
      <c r="P160" s="347"/>
    </row>
    <row r="161" spans="1:14" ht="25.5" customHeight="1">
      <c r="A161" s="237"/>
      <c r="B161" s="48">
        <v>42254</v>
      </c>
      <c r="C161" s="48">
        <v>42262</v>
      </c>
      <c r="D161" s="48">
        <v>42269</v>
      </c>
      <c r="E161" s="48">
        <v>42289</v>
      </c>
      <c r="F161" s="48">
        <v>42297</v>
      </c>
      <c r="G161" s="48">
        <v>42311</v>
      </c>
      <c r="H161" s="48">
        <v>42324</v>
      </c>
      <c r="I161" s="48">
        <v>42333</v>
      </c>
      <c r="J161" s="48">
        <v>42338</v>
      </c>
      <c r="K161" s="48">
        <v>42347</v>
      </c>
      <c r="L161" s="48">
        <v>42354</v>
      </c>
      <c r="M161" s="48">
        <v>42360</v>
      </c>
      <c r="N161" s="168">
        <v>42192</v>
      </c>
    </row>
    <row r="162" spans="1:14" ht="12.75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6"/>
    </row>
    <row r="163" spans="1:14" ht="12.75">
      <c r="A163" s="326" t="s">
        <v>91</v>
      </c>
      <c r="B163" s="21">
        <v>7</v>
      </c>
      <c r="C163" s="21">
        <v>8</v>
      </c>
      <c r="D163" s="21">
        <v>7</v>
      </c>
      <c r="E163" s="21">
        <v>7.98</v>
      </c>
      <c r="F163" s="21">
        <v>7.5</v>
      </c>
      <c r="G163" s="21">
        <v>8</v>
      </c>
      <c r="H163" s="21">
        <v>8.06</v>
      </c>
      <c r="I163" s="21">
        <v>7.95</v>
      </c>
      <c r="J163" s="21">
        <v>7</v>
      </c>
      <c r="K163" s="21">
        <v>8</v>
      </c>
      <c r="L163" s="21">
        <v>8</v>
      </c>
      <c r="M163" s="21">
        <v>8</v>
      </c>
      <c r="N163" s="22">
        <v>8</v>
      </c>
    </row>
    <row r="164" spans="1:14" ht="12.75">
      <c r="A164" s="325" t="s">
        <v>571</v>
      </c>
      <c r="B164" s="25" t="s">
        <v>1107</v>
      </c>
      <c r="C164" s="25" t="s">
        <v>1107</v>
      </c>
      <c r="D164" s="25" t="s">
        <v>1107</v>
      </c>
      <c r="E164" s="25" t="s">
        <v>1107</v>
      </c>
      <c r="F164" s="25" t="s">
        <v>1107</v>
      </c>
      <c r="G164" s="25" t="s">
        <v>1107</v>
      </c>
      <c r="H164" s="25" t="s">
        <v>1107</v>
      </c>
      <c r="I164" s="25" t="s">
        <v>1107</v>
      </c>
      <c r="J164" s="25" t="s">
        <v>1107</v>
      </c>
      <c r="K164" s="25" t="s">
        <v>1107</v>
      </c>
      <c r="L164" s="25" t="s">
        <v>1107</v>
      </c>
      <c r="M164" s="25" t="s">
        <v>1107</v>
      </c>
      <c r="N164" s="26" t="s">
        <v>1107</v>
      </c>
    </row>
    <row r="165" spans="1:14" ht="12.75">
      <c r="A165" s="326" t="s">
        <v>80</v>
      </c>
      <c r="B165" s="21" t="s">
        <v>1107</v>
      </c>
      <c r="C165" s="21" t="s">
        <v>1107</v>
      </c>
      <c r="D165" s="21" t="s">
        <v>1107</v>
      </c>
      <c r="E165" s="21" t="s">
        <v>1107</v>
      </c>
      <c r="F165" s="21" t="s">
        <v>1107</v>
      </c>
      <c r="G165" s="21" t="s">
        <v>1107</v>
      </c>
      <c r="H165" s="21" t="s">
        <v>1107</v>
      </c>
      <c r="I165" s="21" t="s">
        <v>1107</v>
      </c>
      <c r="J165" s="21" t="s">
        <v>1107</v>
      </c>
      <c r="K165" s="21" t="s">
        <v>1107</v>
      </c>
      <c r="L165" s="21" t="s">
        <v>1107</v>
      </c>
      <c r="M165" s="21" t="s">
        <v>1107</v>
      </c>
      <c r="N165" s="22" t="s">
        <v>1107</v>
      </c>
    </row>
    <row r="166" spans="1:14" ht="12.75">
      <c r="A166" s="325" t="s">
        <v>77</v>
      </c>
      <c r="B166" s="25" t="s">
        <v>1107</v>
      </c>
      <c r="C166" s="25" t="s">
        <v>1107</v>
      </c>
      <c r="D166" s="25" t="s">
        <v>1107</v>
      </c>
      <c r="E166" s="25" t="s">
        <v>1107</v>
      </c>
      <c r="F166" s="25" t="s">
        <v>1107</v>
      </c>
      <c r="G166" s="25" t="s">
        <v>1107</v>
      </c>
      <c r="H166" s="25" t="s">
        <v>1107</v>
      </c>
      <c r="I166" s="25" t="s">
        <v>1107</v>
      </c>
      <c r="J166" s="25" t="s">
        <v>1107</v>
      </c>
      <c r="K166" s="25" t="s">
        <v>1107</v>
      </c>
      <c r="L166" s="25" t="s">
        <v>1107</v>
      </c>
      <c r="M166" s="25" t="s">
        <v>1107</v>
      </c>
      <c r="N166" s="26" t="s">
        <v>1107</v>
      </c>
    </row>
    <row r="167" spans="1:14" ht="12.75">
      <c r="A167" s="326" t="s">
        <v>268</v>
      </c>
      <c r="B167" s="21" t="s">
        <v>269</v>
      </c>
      <c r="C167" s="21" t="s">
        <v>269</v>
      </c>
      <c r="D167" s="21" t="s">
        <v>269</v>
      </c>
      <c r="E167" s="21" t="s">
        <v>269</v>
      </c>
      <c r="F167" s="21" t="s">
        <v>269</v>
      </c>
      <c r="G167" s="21" t="s">
        <v>269</v>
      </c>
      <c r="H167" s="21" t="s">
        <v>269</v>
      </c>
      <c r="I167" s="21" t="s">
        <v>269</v>
      </c>
      <c r="J167" s="21" t="s">
        <v>269</v>
      </c>
      <c r="K167" s="21" t="s">
        <v>269</v>
      </c>
      <c r="L167" s="21" t="s">
        <v>269</v>
      </c>
      <c r="M167" s="21" t="s">
        <v>269</v>
      </c>
      <c r="N167" s="22" t="s">
        <v>269</v>
      </c>
    </row>
    <row r="168" spans="1:14" ht="12.75">
      <c r="A168" s="325" t="s">
        <v>481</v>
      </c>
      <c r="B168" s="25">
        <v>40</v>
      </c>
      <c r="C168" s="25">
        <v>26</v>
      </c>
      <c r="D168" s="25">
        <v>28</v>
      </c>
      <c r="E168" s="25">
        <v>40</v>
      </c>
      <c r="F168" s="25">
        <v>12</v>
      </c>
      <c r="G168" s="25">
        <v>74</v>
      </c>
      <c r="H168" s="25">
        <v>215</v>
      </c>
      <c r="I168" s="25">
        <v>160</v>
      </c>
      <c r="J168" s="25">
        <v>326</v>
      </c>
      <c r="K168" s="25">
        <v>278</v>
      </c>
      <c r="L168" s="25">
        <v>238</v>
      </c>
      <c r="M168" s="25">
        <v>248</v>
      </c>
      <c r="N168" s="26">
        <v>178</v>
      </c>
    </row>
    <row r="169" spans="1:14" ht="12.75">
      <c r="A169" s="326" t="s">
        <v>637</v>
      </c>
      <c r="B169" s="21">
        <v>31.7</v>
      </c>
      <c r="C169" s="21">
        <v>17</v>
      </c>
      <c r="D169" s="21">
        <v>14.8</v>
      </c>
      <c r="E169" s="21">
        <v>20.3</v>
      </c>
      <c r="F169" s="21">
        <v>12</v>
      </c>
      <c r="G169" s="21">
        <v>12</v>
      </c>
      <c r="H169" s="21">
        <v>19.2</v>
      </c>
      <c r="I169" s="21">
        <v>7.6</v>
      </c>
      <c r="J169" s="21">
        <v>4.6</v>
      </c>
      <c r="K169" s="21">
        <v>15.9</v>
      </c>
      <c r="L169" s="21">
        <v>12</v>
      </c>
      <c r="M169" s="21">
        <v>37</v>
      </c>
      <c r="N169" s="22">
        <v>95</v>
      </c>
    </row>
    <row r="170" spans="1:14" ht="12.75">
      <c r="A170" s="325" t="s">
        <v>167</v>
      </c>
      <c r="B170" s="25">
        <v>114</v>
      </c>
      <c r="C170" s="25">
        <v>138</v>
      </c>
      <c r="D170" s="25">
        <v>145</v>
      </c>
      <c r="E170" s="25">
        <v>324</v>
      </c>
      <c r="F170" s="25">
        <v>78.6</v>
      </c>
      <c r="G170" s="25">
        <v>71.5</v>
      </c>
      <c r="H170" s="25">
        <v>124</v>
      </c>
      <c r="I170" s="25">
        <v>125</v>
      </c>
      <c r="J170" s="25">
        <v>164</v>
      </c>
      <c r="K170" s="25">
        <v>196</v>
      </c>
      <c r="L170" s="25">
        <v>102</v>
      </c>
      <c r="M170" s="25">
        <v>136</v>
      </c>
      <c r="N170" s="26">
        <v>402</v>
      </c>
    </row>
    <row r="171" spans="1:14" ht="12.75">
      <c r="A171" s="326" t="s">
        <v>93</v>
      </c>
      <c r="B171" s="21">
        <v>0.002</v>
      </c>
      <c r="C171" s="21">
        <v>0.03</v>
      </c>
      <c r="D171" s="21">
        <v>0.002</v>
      </c>
      <c r="E171" s="21" t="s">
        <v>1108</v>
      </c>
      <c r="F171" s="21">
        <v>0.004</v>
      </c>
      <c r="G171" s="21" t="s">
        <v>1109</v>
      </c>
      <c r="H171" s="21">
        <v>0.003</v>
      </c>
      <c r="I171" s="21">
        <v>0.001</v>
      </c>
      <c r="J171" s="21">
        <v>0.004</v>
      </c>
      <c r="K171" s="21" t="s">
        <v>1109</v>
      </c>
      <c r="L171" s="21">
        <v>0.004</v>
      </c>
      <c r="M171" s="21">
        <v>0.002</v>
      </c>
      <c r="N171" s="22">
        <v>0.004</v>
      </c>
    </row>
    <row r="172" spans="1:14" ht="12.75">
      <c r="A172" s="325" t="s">
        <v>273</v>
      </c>
      <c r="B172" s="25">
        <v>0.25</v>
      </c>
      <c r="C172" s="25">
        <v>0.03</v>
      </c>
      <c r="D172" s="25">
        <v>0.31</v>
      </c>
      <c r="E172" s="25">
        <v>0.13</v>
      </c>
      <c r="F172" s="25">
        <v>0.31</v>
      </c>
      <c r="G172" s="25">
        <v>0.63</v>
      </c>
      <c r="H172" s="25">
        <v>1.45</v>
      </c>
      <c r="I172" s="25">
        <v>1.39</v>
      </c>
      <c r="J172" s="25">
        <v>2.02</v>
      </c>
      <c r="K172" s="25">
        <v>2.29</v>
      </c>
      <c r="L172" s="25">
        <v>1.93</v>
      </c>
      <c r="M172" s="25">
        <v>1.83</v>
      </c>
      <c r="N172" s="26">
        <v>8.93</v>
      </c>
    </row>
    <row r="173" spans="1:14" ht="12.75">
      <c r="A173" s="326" t="s">
        <v>118</v>
      </c>
      <c r="B173" s="21">
        <v>0.06</v>
      </c>
      <c r="C173" s="21">
        <v>0.05</v>
      </c>
      <c r="D173" s="21">
        <v>0.35</v>
      </c>
      <c r="E173" s="21">
        <v>0.03</v>
      </c>
      <c r="F173" s="21">
        <v>0.03</v>
      </c>
      <c r="G173" s="21">
        <v>0.05</v>
      </c>
      <c r="H173" s="21">
        <v>0.12</v>
      </c>
      <c r="I173" s="21">
        <v>0.12</v>
      </c>
      <c r="J173" s="21">
        <v>0.09</v>
      </c>
      <c r="K173" s="21">
        <v>0.11</v>
      </c>
      <c r="L173" s="21">
        <v>0.11</v>
      </c>
      <c r="M173" s="21">
        <v>0.11</v>
      </c>
      <c r="N173" s="22">
        <v>0.09</v>
      </c>
    </row>
    <row r="174" spans="1:14" ht="12.75">
      <c r="A174" s="325" t="s">
        <v>96</v>
      </c>
      <c r="B174" s="25" t="s">
        <v>1108</v>
      </c>
      <c r="C174" s="25" t="s">
        <v>1108</v>
      </c>
      <c r="D174" s="25" t="s">
        <v>1108</v>
      </c>
      <c r="E174" s="25" t="s">
        <v>1108</v>
      </c>
      <c r="F174" s="25" t="s">
        <v>1108</v>
      </c>
      <c r="G174" s="25" t="s">
        <v>1108</v>
      </c>
      <c r="H174" s="25" t="s">
        <v>1108</v>
      </c>
      <c r="I174" s="25" t="s">
        <v>1108</v>
      </c>
      <c r="J174" s="25" t="s">
        <v>1108</v>
      </c>
      <c r="K174" s="25" t="s">
        <v>1108</v>
      </c>
      <c r="L174" s="25" t="s">
        <v>1108</v>
      </c>
      <c r="M174" s="25" t="s">
        <v>1108</v>
      </c>
      <c r="N174" s="26" t="s">
        <v>1108</v>
      </c>
    </row>
    <row r="175" spans="1:14" ht="12.75">
      <c r="A175" s="326" t="s">
        <v>97</v>
      </c>
      <c r="B175" s="21">
        <v>0.09</v>
      </c>
      <c r="C175" s="21">
        <v>0.06</v>
      </c>
      <c r="D175" s="21">
        <v>0.04</v>
      </c>
      <c r="E175" s="21">
        <v>0.02</v>
      </c>
      <c r="F175" s="21">
        <v>0.02</v>
      </c>
      <c r="G175" s="21">
        <v>0.01</v>
      </c>
      <c r="H175" s="21">
        <v>0.045</v>
      </c>
      <c r="I175" s="21">
        <v>0.04</v>
      </c>
      <c r="J175" s="21">
        <v>0.04</v>
      </c>
      <c r="K175" s="21">
        <v>0.03</v>
      </c>
      <c r="L175" s="21">
        <v>0.04</v>
      </c>
      <c r="M175" s="21">
        <v>0.05</v>
      </c>
      <c r="N175" s="22">
        <v>0.13</v>
      </c>
    </row>
    <row r="176" spans="1:14" ht="12.75">
      <c r="A176" s="325" t="s">
        <v>98</v>
      </c>
      <c r="B176" s="25" t="s">
        <v>1107</v>
      </c>
      <c r="C176" s="25" t="s">
        <v>1107</v>
      </c>
      <c r="D176" s="25" t="s">
        <v>1107</v>
      </c>
      <c r="E176" s="25" t="s">
        <v>1107</v>
      </c>
      <c r="F176" s="25" t="s">
        <v>1107</v>
      </c>
      <c r="G176" s="25" t="s">
        <v>1107</v>
      </c>
      <c r="H176" s="25" t="s">
        <v>1107</v>
      </c>
      <c r="I176" s="25" t="s">
        <v>1107</v>
      </c>
      <c r="J176" s="25" t="s">
        <v>1107</v>
      </c>
      <c r="K176" s="25" t="s">
        <v>1107</v>
      </c>
      <c r="L176" s="25" t="s">
        <v>1107</v>
      </c>
      <c r="M176" s="25" t="s">
        <v>1107</v>
      </c>
      <c r="N176" s="26" t="s">
        <v>1107</v>
      </c>
    </row>
    <row r="177" spans="1:14" ht="12.75">
      <c r="A177" s="326" t="s">
        <v>99</v>
      </c>
      <c r="B177" s="21">
        <v>0.38</v>
      </c>
      <c r="C177" s="21">
        <v>2.12</v>
      </c>
      <c r="D177" s="21">
        <v>0.61</v>
      </c>
      <c r="E177" s="21">
        <v>0.18</v>
      </c>
      <c r="F177" s="21">
        <v>1.62</v>
      </c>
      <c r="G177" s="21">
        <v>0.83</v>
      </c>
      <c r="H177" s="21">
        <v>2.55</v>
      </c>
      <c r="I177" s="21">
        <v>2.4</v>
      </c>
      <c r="J177" s="21">
        <v>2.52</v>
      </c>
      <c r="K177" s="21">
        <v>2.62</v>
      </c>
      <c r="L177" s="21">
        <v>2.21</v>
      </c>
      <c r="M177" s="21">
        <v>2.05</v>
      </c>
      <c r="N177" s="22">
        <v>3.47</v>
      </c>
    </row>
    <row r="178" spans="1:14" ht="12.75">
      <c r="A178" s="325" t="s">
        <v>504</v>
      </c>
      <c r="B178" s="25">
        <v>0.07</v>
      </c>
      <c r="C178" s="25">
        <v>0.09</v>
      </c>
      <c r="D178" s="25">
        <v>0.09</v>
      </c>
      <c r="E178" s="25">
        <v>0.02</v>
      </c>
      <c r="F178" s="25">
        <v>0.07</v>
      </c>
      <c r="G178" s="25">
        <v>0.16</v>
      </c>
      <c r="H178" s="25">
        <v>0.061</v>
      </c>
      <c r="I178" s="25">
        <v>0.49</v>
      </c>
      <c r="J178" s="25">
        <v>0.37</v>
      </c>
      <c r="K178" s="25">
        <v>0.43</v>
      </c>
      <c r="L178" s="25">
        <v>0.46</v>
      </c>
      <c r="M178" s="25">
        <v>0.39</v>
      </c>
      <c r="N178" s="26">
        <v>0.18</v>
      </c>
    </row>
    <row r="179" spans="1:14" ht="12.75">
      <c r="A179" s="326" t="s">
        <v>100</v>
      </c>
      <c r="B179" s="21" t="s">
        <v>1107</v>
      </c>
      <c r="C179" s="21" t="s">
        <v>1107</v>
      </c>
      <c r="D179" s="21" t="s">
        <v>1107</v>
      </c>
      <c r="E179" s="21" t="s">
        <v>1107</v>
      </c>
      <c r="F179" s="21" t="s">
        <v>1107</v>
      </c>
      <c r="G179" s="21" t="s">
        <v>1109</v>
      </c>
      <c r="H179" s="21" t="s">
        <v>1107</v>
      </c>
      <c r="I179" s="21" t="s">
        <v>1107</v>
      </c>
      <c r="J179" s="21" t="s">
        <v>1107</v>
      </c>
      <c r="K179" s="21" t="s">
        <v>1107</v>
      </c>
      <c r="L179" s="21" t="s">
        <v>1109</v>
      </c>
      <c r="M179" s="21" t="s">
        <v>1107</v>
      </c>
      <c r="N179" s="22" t="s">
        <v>1107</v>
      </c>
    </row>
    <row r="180" spans="1:14" ht="12.75">
      <c r="A180" s="325" t="s">
        <v>101</v>
      </c>
      <c r="B180" s="25">
        <v>0.06</v>
      </c>
      <c r="C180" s="25">
        <v>0.07</v>
      </c>
      <c r="D180" s="25">
        <v>0.07</v>
      </c>
      <c r="E180" s="25">
        <v>0.03</v>
      </c>
      <c r="F180" s="25">
        <v>0.03</v>
      </c>
      <c r="G180" s="25">
        <v>0.04</v>
      </c>
      <c r="H180" s="25">
        <v>0.04</v>
      </c>
      <c r="I180" s="25">
        <v>0.04</v>
      </c>
      <c r="J180" s="25">
        <v>0.04</v>
      </c>
      <c r="K180" s="25">
        <v>0.05</v>
      </c>
      <c r="L180" s="25">
        <v>0.04</v>
      </c>
      <c r="M180" s="25">
        <v>0.05</v>
      </c>
      <c r="N180" s="26">
        <v>0.14</v>
      </c>
    </row>
    <row r="181" spans="1:14" ht="12.75">
      <c r="A181" s="326" t="s">
        <v>102</v>
      </c>
      <c r="B181" s="21">
        <v>0.02</v>
      </c>
      <c r="C181" s="21">
        <v>0.09</v>
      </c>
      <c r="D181" s="21">
        <v>0.01</v>
      </c>
      <c r="E181" s="21">
        <v>0.01</v>
      </c>
      <c r="F181" s="21">
        <v>0.01</v>
      </c>
      <c r="G181" s="21">
        <v>0.005</v>
      </c>
      <c r="H181" s="21">
        <v>0.01</v>
      </c>
      <c r="I181" s="21">
        <v>0.01</v>
      </c>
      <c r="J181" s="21">
        <v>0.02</v>
      </c>
      <c r="K181" s="21">
        <v>0.03</v>
      </c>
      <c r="L181" s="21">
        <v>0.01</v>
      </c>
      <c r="M181" s="21">
        <v>0.03</v>
      </c>
      <c r="N181" s="22">
        <v>0.02</v>
      </c>
    </row>
    <row r="182" spans="1:14" ht="12.75">
      <c r="A182" s="325" t="s">
        <v>119</v>
      </c>
      <c r="B182" s="25">
        <v>0.02</v>
      </c>
      <c r="C182" s="25">
        <v>0.03</v>
      </c>
      <c r="D182" s="25">
        <v>0.02</v>
      </c>
      <c r="E182" s="25">
        <v>0.01</v>
      </c>
      <c r="F182" s="25">
        <v>0.03</v>
      </c>
      <c r="G182" s="25">
        <v>0.02</v>
      </c>
      <c r="H182" s="25">
        <v>0.03</v>
      </c>
      <c r="I182" s="25">
        <v>0.06</v>
      </c>
      <c r="J182" s="25">
        <v>0.05</v>
      </c>
      <c r="K182" s="25">
        <v>0.05</v>
      </c>
      <c r="L182" s="25">
        <v>0.04</v>
      </c>
      <c r="M182" s="25">
        <v>0.05</v>
      </c>
      <c r="N182" s="26">
        <v>0.07</v>
      </c>
    </row>
    <row r="183" spans="1:14" ht="12.75">
      <c r="A183" s="326" t="s">
        <v>104</v>
      </c>
      <c r="B183" s="21">
        <v>0.004</v>
      </c>
      <c r="C183" s="21">
        <v>0.02</v>
      </c>
      <c r="D183" s="21">
        <v>0.003</v>
      </c>
      <c r="E183" s="21" t="s">
        <v>1108</v>
      </c>
      <c r="F183" s="21" t="s">
        <v>1108</v>
      </c>
      <c r="G183" s="21">
        <v>0.003</v>
      </c>
      <c r="H183" s="21">
        <v>0.002</v>
      </c>
      <c r="I183" s="21">
        <v>0.004</v>
      </c>
      <c r="J183" s="21">
        <v>0.003</v>
      </c>
      <c r="K183" s="21">
        <v>0.004</v>
      </c>
      <c r="L183" s="21">
        <v>0.002</v>
      </c>
      <c r="M183" s="21">
        <v>0.005</v>
      </c>
      <c r="N183" s="22">
        <v>0.002</v>
      </c>
    </row>
    <row r="184" spans="1:14" ht="12.75">
      <c r="A184" s="325" t="s">
        <v>105</v>
      </c>
      <c r="B184" s="25">
        <v>0.001</v>
      </c>
      <c r="C184" s="25" t="s">
        <v>1108</v>
      </c>
      <c r="D184" s="25" t="s">
        <v>1108</v>
      </c>
      <c r="E184" s="25" t="s">
        <v>1108</v>
      </c>
      <c r="F184" s="25">
        <v>0.003</v>
      </c>
      <c r="G184" s="25" t="s">
        <v>1109</v>
      </c>
      <c r="H184" s="25">
        <v>0.001</v>
      </c>
      <c r="I184" s="25" t="s">
        <v>1109</v>
      </c>
      <c r="J184" s="25" t="s">
        <v>1109</v>
      </c>
      <c r="K184" s="25" t="s">
        <v>1109</v>
      </c>
      <c r="L184" s="25" t="s">
        <v>1109</v>
      </c>
      <c r="M184" s="25" t="s">
        <v>1109</v>
      </c>
      <c r="N184" s="26">
        <v>0.001</v>
      </c>
    </row>
    <row r="185" spans="1:14" ht="12.75">
      <c r="A185" s="326" t="s">
        <v>108</v>
      </c>
      <c r="B185" s="21">
        <v>0.34</v>
      </c>
      <c r="C185" s="21">
        <v>0.49</v>
      </c>
      <c r="D185" s="21">
        <v>0.26</v>
      </c>
      <c r="E185" s="21">
        <v>0.32</v>
      </c>
      <c r="F185" s="21">
        <v>0.15</v>
      </c>
      <c r="G185" s="21">
        <v>0.15</v>
      </c>
      <c r="H185" s="21">
        <v>0.49</v>
      </c>
      <c r="I185" s="21">
        <v>0.81</v>
      </c>
      <c r="J185" s="21">
        <v>0.4</v>
      </c>
      <c r="K185" s="21">
        <v>0.5</v>
      </c>
      <c r="L185" s="21">
        <v>0.63</v>
      </c>
      <c r="M185" s="21">
        <v>0.55</v>
      </c>
      <c r="N185" s="22">
        <v>0.59</v>
      </c>
    </row>
    <row r="186" spans="1:14" ht="12.75">
      <c r="A186" s="325" t="s">
        <v>539</v>
      </c>
      <c r="B186" s="25" t="s">
        <v>1107</v>
      </c>
      <c r="C186" s="25" t="s">
        <v>1107</v>
      </c>
      <c r="D186" s="25" t="s">
        <v>1107</v>
      </c>
      <c r="E186" s="25" t="s">
        <v>1107</v>
      </c>
      <c r="F186" s="25" t="s">
        <v>1107</v>
      </c>
      <c r="G186" s="25" t="s">
        <v>1107</v>
      </c>
      <c r="H186" s="25" t="s">
        <v>1107</v>
      </c>
      <c r="I186" s="25" t="s">
        <v>1107</v>
      </c>
      <c r="J186" s="25" t="s">
        <v>1107</v>
      </c>
      <c r="K186" s="25" t="s">
        <v>1107</v>
      </c>
      <c r="L186" s="25" t="s">
        <v>1107</v>
      </c>
      <c r="M186" s="25" t="s">
        <v>1107</v>
      </c>
      <c r="N186" s="26" t="s">
        <v>1107</v>
      </c>
    </row>
    <row r="187" spans="1:14" ht="12.75">
      <c r="A187" s="326" t="s">
        <v>124</v>
      </c>
      <c r="B187" s="21">
        <v>131.8</v>
      </c>
      <c r="C187" s="21">
        <v>106.2</v>
      </c>
      <c r="D187" s="21">
        <v>46.5</v>
      </c>
      <c r="E187" s="21">
        <v>79.96</v>
      </c>
      <c r="F187" s="21">
        <v>40.2</v>
      </c>
      <c r="G187" s="21">
        <v>92.57</v>
      </c>
      <c r="H187" s="21">
        <v>141.34</v>
      </c>
      <c r="I187" s="21">
        <v>155.2</v>
      </c>
      <c r="J187" s="21">
        <v>115.1</v>
      </c>
      <c r="K187" s="21">
        <v>131.8</v>
      </c>
      <c r="L187" s="21">
        <v>122.21</v>
      </c>
      <c r="M187" s="21">
        <v>150.6</v>
      </c>
      <c r="N187" s="22">
        <v>90.93</v>
      </c>
    </row>
    <row r="188" spans="1:14" ht="12.75">
      <c r="A188" s="325" t="s">
        <v>122</v>
      </c>
      <c r="B188" s="144">
        <v>802.1</v>
      </c>
      <c r="C188" s="144">
        <v>753.3</v>
      </c>
      <c r="D188" s="144">
        <v>377.04</v>
      </c>
      <c r="E188" s="144">
        <v>880.17</v>
      </c>
      <c r="F188" s="144">
        <v>420.9</v>
      </c>
      <c r="G188" s="144">
        <v>434.7</v>
      </c>
      <c r="H188" s="144">
        <v>535.08</v>
      </c>
      <c r="I188" s="144">
        <v>551.9</v>
      </c>
      <c r="J188" s="144">
        <v>554.2</v>
      </c>
      <c r="K188" s="144">
        <v>765.7</v>
      </c>
      <c r="L188" s="144">
        <v>543.27</v>
      </c>
      <c r="M188" s="144">
        <v>928.1</v>
      </c>
      <c r="N188" s="145">
        <v>1494.3</v>
      </c>
    </row>
    <row r="189" spans="1:14" ht="12.75">
      <c r="A189" s="326" t="s">
        <v>123</v>
      </c>
      <c r="B189" s="21" t="s">
        <v>1109</v>
      </c>
      <c r="C189" s="21" t="s">
        <v>1109</v>
      </c>
      <c r="D189" s="21" t="s">
        <v>1109</v>
      </c>
      <c r="E189" s="21" t="s">
        <v>1109</v>
      </c>
      <c r="F189" s="21" t="s">
        <v>1109</v>
      </c>
      <c r="G189" s="21" t="s">
        <v>1109</v>
      </c>
      <c r="H189" s="21" t="s">
        <v>1109</v>
      </c>
      <c r="I189" s="21" t="s">
        <v>1109</v>
      </c>
      <c r="J189" s="21" t="s">
        <v>1109</v>
      </c>
      <c r="K189" s="21" t="s">
        <v>1109</v>
      </c>
      <c r="L189" s="21" t="s">
        <v>1109</v>
      </c>
      <c r="M189" s="21" t="s">
        <v>1109</v>
      </c>
      <c r="N189" s="22" t="s">
        <v>1109</v>
      </c>
    </row>
    <row r="190" spans="1:14" ht="12.75">
      <c r="A190" s="325" t="s">
        <v>574</v>
      </c>
      <c r="B190" s="25">
        <v>0.26</v>
      </c>
      <c r="C190" s="25">
        <v>0.41</v>
      </c>
      <c r="D190" s="25">
        <v>0.52</v>
      </c>
      <c r="E190" s="25">
        <v>0.26</v>
      </c>
      <c r="F190" s="25">
        <v>0.38</v>
      </c>
      <c r="G190" s="25">
        <v>0.33</v>
      </c>
      <c r="H190" s="25">
        <v>0.75</v>
      </c>
      <c r="I190" s="25">
        <v>0.68</v>
      </c>
      <c r="J190" s="25">
        <v>0.6</v>
      </c>
      <c r="K190" s="25">
        <v>0.27</v>
      </c>
      <c r="L190" s="25">
        <v>0.59</v>
      </c>
      <c r="M190" s="25">
        <v>0.67</v>
      </c>
      <c r="N190" s="26">
        <v>0.98</v>
      </c>
    </row>
    <row r="191" spans="1:14" ht="12.75">
      <c r="A191" s="326" t="s">
        <v>575</v>
      </c>
      <c r="B191" s="21">
        <v>0.71</v>
      </c>
      <c r="C191" s="21">
        <v>1.23</v>
      </c>
      <c r="D191" s="21">
        <v>2.06</v>
      </c>
      <c r="E191" s="21">
        <v>0.95</v>
      </c>
      <c r="F191" s="21">
        <v>1.49</v>
      </c>
      <c r="G191" s="21">
        <v>0.35</v>
      </c>
      <c r="H191" s="21">
        <v>1.52</v>
      </c>
      <c r="I191" s="21">
        <v>1.8</v>
      </c>
      <c r="J191" s="21">
        <v>2.66</v>
      </c>
      <c r="K191" s="21">
        <v>1.36</v>
      </c>
      <c r="L191" s="21">
        <v>3.16</v>
      </c>
      <c r="M191" s="21">
        <v>5.83</v>
      </c>
      <c r="N191" s="22">
        <v>15.18</v>
      </c>
    </row>
    <row r="192" spans="1:14" ht="12.75">
      <c r="A192" s="325" t="s">
        <v>576</v>
      </c>
      <c r="B192" s="25" t="s">
        <v>1109</v>
      </c>
      <c r="C192" s="25" t="s">
        <v>1109</v>
      </c>
      <c r="D192" s="25" t="s">
        <v>1109</v>
      </c>
      <c r="E192" s="25" t="s">
        <v>1109</v>
      </c>
      <c r="F192" s="25" t="s">
        <v>1109</v>
      </c>
      <c r="G192" s="25" t="s">
        <v>1109</v>
      </c>
      <c r="H192" s="25" t="s">
        <v>1109</v>
      </c>
      <c r="I192" s="25" t="s">
        <v>1109</v>
      </c>
      <c r="J192" s="25" t="s">
        <v>1109</v>
      </c>
      <c r="K192" s="25" t="s">
        <v>1109</v>
      </c>
      <c r="L192" s="25" t="s">
        <v>1109</v>
      </c>
      <c r="M192" s="25" t="s">
        <v>1109</v>
      </c>
      <c r="N192" s="26" t="s">
        <v>1109</v>
      </c>
    </row>
    <row r="193" spans="1:14" ht="12.75">
      <c r="A193" s="326" t="s">
        <v>577</v>
      </c>
      <c r="B193" s="21" t="s">
        <v>1108</v>
      </c>
      <c r="C193" s="21" t="s">
        <v>1108</v>
      </c>
      <c r="D193" s="21" t="s">
        <v>1108</v>
      </c>
      <c r="E193" s="21" t="s">
        <v>1108</v>
      </c>
      <c r="F193" s="21" t="s">
        <v>1108</v>
      </c>
      <c r="G193" s="21">
        <v>2.06</v>
      </c>
      <c r="H193" s="21" t="s">
        <v>1109</v>
      </c>
      <c r="I193" s="21" t="s">
        <v>1109</v>
      </c>
      <c r="J193" s="21" t="s">
        <v>1109</v>
      </c>
      <c r="K193" s="21" t="s">
        <v>1109</v>
      </c>
      <c r="L193" s="21" t="s">
        <v>1109</v>
      </c>
      <c r="M193" s="21" t="s">
        <v>1109</v>
      </c>
      <c r="N193" s="22" t="s">
        <v>1109</v>
      </c>
    </row>
    <row r="194" spans="1:14" ht="12.75">
      <c r="A194" s="325" t="s">
        <v>1111</v>
      </c>
      <c r="B194" s="25" t="s">
        <v>1107</v>
      </c>
      <c r="C194" s="25" t="s">
        <v>1107</v>
      </c>
      <c r="D194" s="25" t="s">
        <v>1107</v>
      </c>
      <c r="E194" s="25" t="s">
        <v>1107</v>
      </c>
      <c r="F194" s="25" t="s">
        <v>1107</v>
      </c>
      <c r="G194" s="25" t="s">
        <v>1107</v>
      </c>
      <c r="H194" s="25" t="s">
        <v>1107</v>
      </c>
      <c r="I194" s="25" t="s">
        <v>1107</v>
      </c>
      <c r="J194" s="25" t="s">
        <v>1107</v>
      </c>
      <c r="K194" s="25" t="s">
        <v>1107</v>
      </c>
      <c r="L194" s="25" t="s">
        <v>1107</v>
      </c>
      <c r="M194" s="25" t="s">
        <v>1107</v>
      </c>
      <c r="N194" s="26" t="s">
        <v>1107</v>
      </c>
    </row>
    <row r="195" spans="1:14" ht="12.75">
      <c r="A195" s="326" t="s">
        <v>540</v>
      </c>
      <c r="B195" s="21" t="s">
        <v>1107</v>
      </c>
      <c r="C195" s="21" t="s">
        <v>1107</v>
      </c>
      <c r="D195" s="21" t="s">
        <v>1107</v>
      </c>
      <c r="E195" s="21" t="s">
        <v>1107</v>
      </c>
      <c r="F195" s="21" t="s">
        <v>1107</v>
      </c>
      <c r="G195" s="21" t="s">
        <v>1107</v>
      </c>
      <c r="H195" s="21" t="s">
        <v>1107</v>
      </c>
      <c r="I195" s="21" t="s">
        <v>1107</v>
      </c>
      <c r="J195" s="21" t="s">
        <v>1107</v>
      </c>
      <c r="K195" s="21" t="s">
        <v>1107</v>
      </c>
      <c r="L195" s="21" t="s">
        <v>1107</v>
      </c>
      <c r="M195" s="21" t="s">
        <v>1107</v>
      </c>
      <c r="N195" s="22" t="s">
        <v>1107</v>
      </c>
    </row>
    <row r="196" spans="1:14" ht="12.75">
      <c r="A196" s="325" t="s">
        <v>506</v>
      </c>
      <c r="B196" s="25">
        <v>1.13</v>
      </c>
      <c r="C196" s="25">
        <v>2.83</v>
      </c>
      <c r="D196" s="25">
        <v>2.16</v>
      </c>
      <c r="E196" s="25">
        <v>2.69</v>
      </c>
      <c r="F196" s="25">
        <v>2.24</v>
      </c>
      <c r="G196" s="25">
        <v>1.69</v>
      </c>
      <c r="H196" s="25">
        <v>1.67</v>
      </c>
      <c r="I196" s="25">
        <v>2.28</v>
      </c>
      <c r="J196" s="25">
        <v>0.98</v>
      </c>
      <c r="K196" s="25">
        <v>1.1</v>
      </c>
      <c r="L196" s="25">
        <v>0.95</v>
      </c>
      <c r="M196" s="25">
        <v>1.49</v>
      </c>
      <c r="N196" s="26">
        <v>4.19</v>
      </c>
    </row>
    <row r="197" spans="1:14" ht="12.75">
      <c r="A197" s="359" t="s">
        <v>774</v>
      </c>
      <c r="B197" s="45" t="s">
        <v>1107</v>
      </c>
      <c r="C197" s="45" t="s">
        <v>1107</v>
      </c>
      <c r="D197" s="45">
        <v>20000</v>
      </c>
      <c r="E197" s="45" t="s">
        <v>1107</v>
      </c>
      <c r="F197" s="45" t="s">
        <v>1107</v>
      </c>
      <c r="G197" s="45" t="s">
        <v>1107</v>
      </c>
      <c r="H197" s="45" t="s">
        <v>1107</v>
      </c>
      <c r="I197" s="45" t="s">
        <v>1107</v>
      </c>
      <c r="J197" s="45" t="s">
        <v>1107</v>
      </c>
      <c r="K197" s="45" t="s">
        <v>1107</v>
      </c>
      <c r="L197" s="45" t="s">
        <v>1107</v>
      </c>
      <c r="M197" s="45">
        <v>3</v>
      </c>
      <c r="N197" s="32" t="s">
        <v>1107</v>
      </c>
    </row>
    <row r="198" ht="30" customHeight="1"/>
    <row r="199" spans="1:2" ht="35.25" customHeight="1">
      <c r="A199" s="346" t="s">
        <v>1123</v>
      </c>
      <c r="B199" s="346"/>
    </row>
    <row r="200" spans="1:2" ht="20.25" customHeight="1">
      <c r="A200" s="36" t="s">
        <v>1124</v>
      </c>
      <c r="B200" s="168" t="s">
        <v>1125</v>
      </c>
    </row>
    <row r="201" spans="1:2" s="11" customFormat="1" ht="6.75" customHeight="1">
      <c r="A201" s="58"/>
      <c r="B201" s="244"/>
    </row>
    <row r="202" spans="1:2" ht="25.5" customHeight="1">
      <c r="A202" s="463" t="s">
        <v>1126</v>
      </c>
      <c r="B202" s="463"/>
    </row>
    <row r="203" spans="1:2" ht="12.75">
      <c r="A203" s="553" t="s">
        <v>1127</v>
      </c>
      <c r="B203" s="554" t="s">
        <v>204</v>
      </c>
    </row>
    <row r="204" spans="1:2" ht="12.75">
      <c r="A204" s="466" t="s">
        <v>80</v>
      </c>
      <c r="B204" s="555" t="s">
        <v>1107</v>
      </c>
    </row>
    <row r="205" spans="1:2" ht="12.75">
      <c r="A205" s="553" t="s">
        <v>77</v>
      </c>
      <c r="B205" s="554" t="s">
        <v>1107</v>
      </c>
    </row>
    <row r="206" spans="1:2" ht="25.5" customHeight="1">
      <c r="A206" s="556" t="s">
        <v>1128</v>
      </c>
      <c r="B206" s="556"/>
    </row>
    <row r="207" spans="1:2" ht="12.75">
      <c r="A207" s="326" t="s">
        <v>91</v>
      </c>
      <c r="B207" s="22">
        <v>7</v>
      </c>
    </row>
    <row r="208" spans="1:2" ht="12.75">
      <c r="A208" s="325" t="s">
        <v>492</v>
      </c>
      <c r="B208" s="26" t="s">
        <v>1107</v>
      </c>
    </row>
    <row r="209" spans="1:2" ht="12.75">
      <c r="A209" s="326" t="s">
        <v>1129</v>
      </c>
      <c r="B209" s="22" t="s">
        <v>1107</v>
      </c>
    </row>
    <row r="210" spans="1:2" ht="12.75">
      <c r="A210" s="325" t="s">
        <v>1130</v>
      </c>
      <c r="B210" s="26" t="s">
        <v>1107</v>
      </c>
    </row>
    <row r="211" spans="1:2" ht="12.75">
      <c r="A211" s="326" t="s">
        <v>1131</v>
      </c>
      <c r="B211" s="22" t="s">
        <v>1107</v>
      </c>
    </row>
    <row r="212" spans="1:2" ht="12.75">
      <c r="A212" s="325" t="s">
        <v>42</v>
      </c>
      <c r="B212" s="26" t="s">
        <v>1107</v>
      </c>
    </row>
    <row r="213" spans="1:2" ht="12.75">
      <c r="A213" s="326" t="s">
        <v>122</v>
      </c>
      <c r="B213" s="22" t="s">
        <v>1107</v>
      </c>
    </row>
    <row r="214" spans="1:2" ht="12.75">
      <c r="A214" s="325" t="s">
        <v>1132</v>
      </c>
      <c r="B214" s="26">
        <v>41.66</v>
      </c>
    </row>
    <row r="215" spans="1:2" ht="12.75">
      <c r="A215" s="326" t="s">
        <v>1133</v>
      </c>
      <c r="B215" s="22">
        <v>46.04</v>
      </c>
    </row>
    <row r="216" spans="1:2" ht="12.75">
      <c r="A216" s="325" t="s">
        <v>109</v>
      </c>
      <c r="B216" s="26" t="s">
        <v>1107</v>
      </c>
    </row>
    <row r="217" spans="1:2" ht="12.75">
      <c r="A217" s="326" t="s">
        <v>1134</v>
      </c>
      <c r="B217" s="22" t="s">
        <v>1135</v>
      </c>
    </row>
    <row r="218" spans="1:2" ht="12.75">
      <c r="A218" s="325" t="s">
        <v>1136</v>
      </c>
      <c r="B218" s="26" t="s">
        <v>1135</v>
      </c>
    </row>
    <row r="219" spans="1:2" ht="12.75">
      <c r="A219" s="326" t="s">
        <v>1137</v>
      </c>
      <c r="B219" s="22" t="s">
        <v>1107</v>
      </c>
    </row>
    <row r="220" spans="1:2" ht="12.75">
      <c r="A220" s="325" t="s">
        <v>1138</v>
      </c>
      <c r="B220" s="26" t="s">
        <v>1139</v>
      </c>
    </row>
    <row r="221" spans="1:2" ht="12.75">
      <c r="A221" s="359" t="s">
        <v>1140</v>
      </c>
      <c r="B221" s="32" t="s">
        <v>1107</v>
      </c>
    </row>
    <row r="222" ht="30" customHeight="1">
      <c r="B222" s="53"/>
    </row>
    <row r="223" spans="1:2" ht="41.25" customHeight="1">
      <c r="A223" s="346" t="s">
        <v>1141</v>
      </c>
      <c r="B223" s="346"/>
    </row>
    <row r="224" spans="1:2" s="11" customFormat="1" ht="6.75" customHeight="1">
      <c r="A224" s="557"/>
      <c r="B224" s="558"/>
    </row>
    <row r="225" spans="1:2" ht="12.75">
      <c r="A225" s="326" t="s">
        <v>1142</v>
      </c>
      <c r="B225" s="22">
        <v>14622</v>
      </c>
    </row>
    <row r="226" spans="1:2" ht="12.75">
      <c r="A226" s="325" t="s">
        <v>1143</v>
      </c>
      <c r="B226" s="26">
        <v>8.43</v>
      </c>
    </row>
    <row r="227" spans="1:2" ht="12.75">
      <c r="A227" s="326" t="s">
        <v>1144</v>
      </c>
      <c r="B227" s="22">
        <v>6.2</v>
      </c>
    </row>
    <row r="228" spans="1:2" ht="12.75">
      <c r="A228" s="325" t="s">
        <v>1145</v>
      </c>
      <c r="B228" s="26">
        <v>247.5</v>
      </c>
    </row>
    <row r="229" spans="1:2" ht="12.75">
      <c r="A229" s="326" t="s">
        <v>1146</v>
      </c>
      <c r="B229" s="22" t="s">
        <v>1109</v>
      </c>
    </row>
    <row r="230" spans="1:2" ht="12.75">
      <c r="A230" s="325" t="s">
        <v>1147</v>
      </c>
      <c r="B230" s="26">
        <v>12.98</v>
      </c>
    </row>
    <row r="231" spans="1:2" ht="12.75">
      <c r="A231" s="326" t="s">
        <v>1070</v>
      </c>
      <c r="B231" s="22">
        <v>44.32</v>
      </c>
    </row>
    <row r="232" spans="1:2" ht="12.75">
      <c r="A232" s="325" t="s">
        <v>1148</v>
      </c>
      <c r="B232" s="26">
        <v>4.33</v>
      </c>
    </row>
    <row r="233" spans="1:2" ht="12.75">
      <c r="A233" s="326" t="s">
        <v>1149</v>
      </c>
      <c r="B233" s="22">
        <v>5.02</v>
      </c>
    </row>
    <row r="234" spans="1:2" ht="12.75">
      <c r="A234" s="325" t="s">
        <v>97</v>
      </c>
      <c r="B234" s="26">
        <v>427.5</v>
      </c>
    </row>
    <row r="235" spans="1:2" ht="12.75">
      <c r="A235" s="326" t="s">
        <v>1150</v>
      </c>
      <c r="B235" s="22">
        <v>10940</v>
      </c>
    </row>
    <row r="236" spans="1:2" ht="12.75">
      <c r="A236" s="325" t="s">
        <v>1151</v>
      </c>
      <c r="B236" s="26">
        <v>257.9</v>
      </c>
    </row>
    <row r="237" spans="1:2" ht="12.75">
      <c r="A237" s="326" t="s">
        <v>100</v>
      </c>
      <c r="B237" s="22" t="s">
        <v>1107</v>
      </c>
    </row>
    <row r="238" spans="1:2" ht="12.75">
      <c r="A238" s="325" t="s">
        <v>1152</v>
      </c>
      <c r="B238" s="26">
        <v>142.4</v>
      </c>
    </row>
    <row r="239" spans="1:2" ht="12.75">
      <c r="A239" s="326" t="s">
        <v>1153</v>
      </c>
      <c r="B239" s="22">
        <v>103.4</v>
      </c>
    </row>
    <row r="240" spans="1:2" ht="12.75">
      <c r="A240" s="325" t="s">
        <v>103</v>
      </c>
      <c r="B240" s="26">
        <v>271.4</v>
      </c>
    </row>
    <row r="241" spans="1:2" ht="12.75">
      <c r="A241" s="326" t="s">
        <v>1154</v>
      </c>
      <c r="B241" s="22">
        <v>0.16</v>
      </c>
    </row>
    <row r="242" spans="1:2" ht="12.75">
      <c r="A242" s="325" t="s">
        <v>1155</v>
      </c>
      <c r="B242" s="26" t="s">
        <v>1109</v>
      </c>
    </row>
    <row r="243" spans="1:2" ht="12.75">
      <c r="A243" s="326" t="s">
        <v>1156</v>
      </c>
      <c r="B243" s="22">
        <v>2.01</v>
      </c>
    </row>
    <row r="244" spans="1:2" ht="12.75">
      <c r="A244" s="325" t="s">
        <v>1157</v>
      </c>
      <c r="B244" s="26" t="s">
        <v>1109</v>
      </c>
    </row>
    <row r="245" spans="1:2" ht="12.75">
      <c r="A245" s="326" t="s">
        <v>1158</v>
      </c>
      <c r="B245" s="22" t="s">
        <v>1107</v>
      </c>
    </row>
    <row r="246" spans="1:2" ht="12.75">
      <c r="A246" s="325" t="s">
        <v>1159</v>
      </c>
      <c r="B246" s="26" t="s">
        <v>1109</v>
      </c>
    </row>
    <row r="247" spans="1:2" ht="12.75">
      <c r="A247" s="359" t="s">
        <v>108</v>
      </c>
      <c r="B247" s="32">
        <v>3224</v>
      </c>
    </row>
    <row r="248" ht="30" customHeight="1">
      <c r="B248" s="53"/>
    </row>
    <row r="249" spans="1:2" ht="40.5" customHeight="1">
      <c r="A249" s="515" t="s">
        <v>1160</v>
      </c>
      <c r="B249" s="515"/>
    </row>
    <row r="250" spans="1:2" ht="9.75" customHeight="1">
      <c r="A250" s="20"/>
      <c r="B250" s="22"/>
    </row>
    <row r="251" spans="1:2" ht="12.75">
      <c r="A251" s="325" t="s">
        <v>1161</v>
      </c>
      <c r="B251" s="26" t="s">
        <v>1107</v>
      </c>
    </row>
    <row r="252" spans="1:2" ht="12.75">
      <c r="A252" s="326" t="s">
        <v>498</v>
      </c>
      <c r="B252" s="22" t="s">
        <v>1107</v>
      </c>
    </row>
    <row r="253" spans="1:2" ht="12.75">
      <c r="A253" s="325" t="s">
        <v>500</v>
      </c>
      <c r="B253" s="26" t="s">
        <v>1107</v>
      </c>
    </row>
    <row r="254" spans="1:2" ht="12.75">
      <c r="A254" s="326" t="s">
        <v>1162</v>
      </c>
      <c r="B254" s="22" t="s">
        <v>1107</v>
      </c>
    </row>
    <row r="255" spans="1:2" ht="12.75">
      <c r="A255" s="325" t="s">
        <v>1163</v>
      </c>
      <c r="B255" s="26" t="s">
        <v>1107</v>
      </c>
    </row>
    <row r="256" spans="1:2" ht="12.75">
      <c r="A256" s="326" t="s">
        <v>1164</v>
      </c>
      <c r="B256" s="22" t="s">
        <v>1107</v>
      </c>
    </row>
    <row r="257" spans="1:2" ht="12.75">
      <c r="A257" s="325" t="s">
        <v>1165</v>
      </c>
      <c r="B257" s="26" t="s">
        <v>1107</v>
      </c>
    </row>
    <row r="258" spans="1:2" ht="12.75">
      <c r="A258" s="326" t="s">
        <v>1166</v>
      </c>
      <c r="B258" s="22" t="s">
        <v>1107</v>
      </c>
    </row>
    <row r="259" spans="1:2" ht="12.75">
      <c r="A259" s="325" t="s">
        <v>1167</v>
      </c>
      <c r="B259" s="26" t="s">
        <v>1107</v>
      </c>
    </row>
    <row r="260" spans="1:2" ht="12.75">
      <c r="A260" s="326" t="s">
        <v>1168</v>
      </c>
      <c r="B260" s="22" t="s">
        <v>1107</v>
      </c>
    </row>
    <row r="261" spans="1:2" ht="12.75">
      <c r="A261" s="325" t="s">
        <v>1169</v>
      </c>
      <c r="B261" s="26" t="s">
        <v>1107</v>
      </c>
    </row>
    <row r="262" spans="1:2" ht="12.75">
      <c r="A262" s="326" t="s">
        <v>1170</v>
      </c>
      <c r="B262" s="22" t="s">
        <v>1107</v>
      </c>
    </row>
    <row r="263" spans="1:2" ht="12.75">
      <c r="A263" s="333" t="s">
        <v>1171</v>
      </c>
      <c r="B263" s="29" t="s">
        <v>1135</v>
      </c>
    </row>
    <row r="264" ht="30" customHeight="1">
      <c r="B264" s="53"/>
    </row>
    <row r="265" spans="1:2" ht="25.5" customHeight="1">
      <c r="A265" s="515" t="s">
        <v>1172</v>
      </c>
      <c r="B265" s="515"/>
    </row>
    <row r="266" spans="1:2" ht="8.25" customHeight="1">
      <c r="A266" s="260"/>
      <c r="B266" s="22"/>
    </row>
    <row r="267" spans="1:2" ht="12.75">
      <c r="A267" s="27" t="s">
        <v>540</v>
      </c>
      <c r="B267" s="29" t="s">
        <v>1107</v>
      </c>
    </row>
    <row r="268" ht="30" customHeight="1">
      <c r="B268" s="53"/>
    </row>
    <row r="269" spans="1:2" ht="39" customHeight="1">
      <c r="A269" s="515" t="s">
        <v>1173</v>
      </c>
      <c r="B269" s="515"/>
    </row>
    <row r="270" spans="1:2" ht="7.5" customHeight="1">
      <c r="A270" s="559"/>
      <c r="B270" s="560"/>
    </row>
    <row r="271" spans="1:2" ht="12.75">
      <c r="A271" s="326" t="s">
        <v>1174</v>
      </c>
      <c r="B271" s="22" t="s">
        <v>1107</v>
      </c>
    </row>
    <row r="272" spans="1:2" ht="12.75">
      <c r="A272" s="325" t="s">
        <v>1175</v>
      </c>
      <c r="B272" s="26" t="s">
        <v>1107</v>
      </c>
    </row>
    <row r="273" spans="1:2" ht="12.75">
      <c r="A273" s="326" t="s">
        <v>1176</v>
      </c>
      <c r="B273" s="22" t="s">
        <v>1107</v>
      </c>
    </row>
    <row r="274" spans="1:2" ht="12.75">
      <c r="A274" s="325" t="s">
        <v>1177</v>
      </c>
      <c r="B274" s="26" t="s">
        <v>1107</v>
      </c>
    </row>
    <row r="275" spans="1:2" ht="12.75">
      <c r="A275" s="326" t="s">
        <v>1178</v>
      </c>
      <c r="B275" s="22" t="s">
        <v>1107</v>
      </c>
    </row>
    <row r="276" spans="1:2" ht="12.75">
      <c r="A276" s="325" t="s">
        <v>1179</v>
      </c>
      <c r="B276" s="26" t="s">
        <v>1107</v>
      </c>
    </row>
    <row r="277" spans="1:2" ht="12.75">
      <c r="A277" s="326" t="s">
        <v>1180</v>
      </c>
      <c r="B277" s="22" t="s">
        <v>1107</v>
      </c>
    </row>
    <row r="278" spans="1:2" ht="12.75">
      <c r="A278" s="325" t="s">
        <v>1181</v>
      </c>
      <c r="B278" s="26" t="s">
        <v>1107</v>
      </c>
    </row>
    <row r="279" spans="1:2" ht="12.75">
      <c r="A279" s="326" t="s">
        <v>1182</v>
      </c>
      <c r="B279" s="22" t="s">
        <v>1107</v>
      </c>
    </row>
    <row r="280" spans="1:2" ht="12.75">
      <c r="A280" s="333" t="s">
        <v>1183</v>
      </c>
      <c r="B280" s="29" t="s">
        <v>654</v>
      </c>
    </row>
    <row r="281" ht="30" customHeight="1">
      <c r="B281" s="53"/>
    </row>
    <row r="282" spans="1:2" ht="42" customHeight="1">
      <c r="A282" s="346" t="s">
        <v>1184</v>
      </c>
      <c r="B282" s="346"/>
    </row>
    <row r="283" spans="1:2" s="11" customFormat="1" ht="6" customHeight="1">
      <c r="A283" s="557"/>
      <c r="B283" s="558"/>
    </row>
    <row r="284" spans="1:2" ht="12.75">
      <c r="A284" s="326" t="s">
        <v>1185</v>
      </c>
      <c r="B284" s="22">
        <v>0.007</v>
      </c>
    </row>
    <row r="285" spans="1:2" ht="12.75">
      <c r="A285" s="325" t="s">
        <v>93</v>
      </c>
      <c r="B285" s="26">
        <v>0.003</v>
      </c>
    </row>
    <row r="286" spans="1:2" ht="12.75">
      <c r="A286" s="326" t="s">
        <v>118</v>
      </c>
      <c r="B286" s="22">
        <v>0.02</v>
      </c>
    </row>
    <row r="287" spans="1:2" ht="12.75">
      <c r="A287" s="325" t="s">
        <v>96</v>
      </c>
      <c r="B287" s="26" t="s">
        <v>1109</v>
      </c>
    </row>
    <row r="288" spans="1:2" ht="12.75">
      <c r="A288" s="326" t="s">
        <v>97</v>
      </c>
      <c r="B288" s="22">
        <v>0.02</v>
      </c>
    </row>
    <row r="289" spans="1:2" ht="12.75">
      <c r="A289" s="325" t="s">
        <v>100</v>
      </c>
      <c r="B289" s="26" t="s">
        <v>1107</v>
      </c>
    </row>
    <row r="290" spans="1:2" ht="12.75">
      <c r="A290" s="326" t="s">
        <v>121</v>
      </c>
      <c r="B290" s="22">
        <v>0.012</v>
      </c>
    </row>
    <row r="291" spans="1:2" ht="12.75">
      <c r="A291" s="325" t="s">
        <v>101</v>
      </c>
      <c r="B291" s="26">
        <v>0.04</v>
      </c>
    </row>
    <row r="292" spans="1:2" ht="12.75">
      <c r="A292" s="326" t="s">
        <v>102</v>
      </c>
      <c r="B292" s="22">
        <v>0.006</v>
      </c>
    </row>
    <row r="293" spans="1:2" ht="12.75">
      <c r="A293" s="325" t="s">
        <v>119</v>
      </c>
      <c r="B293" s="26">
        <v>0.016</v>
      </c>
    </row>
    <row r="294" spans="1:2" ht="12.75">
      <c r="A294" s="326" t="s">
        <v>104</v>
      </c>
      <c r="B294" s="22">
        <v>0.001</v>
      </c>
    </row>
    <row r="295" spans="1:2" ht="12.75">
      <c r="A295" s="325" t="s">
        <v>108</v>
      </c>
      <c r="B295" s="26">
        <v>0.183</v>
      </c>
    </row>
    <row r="296" spans="1:2" ht="12.75">
      <c r="A296" s="326" t="s">
        <v>766</v>
      </c>
      <c r="B296" s="22">
        <v>53.89</v>
      </c>
    </row>
    <row r="297" spans="1:2" ht="12.75">
      <c r="A297" s="325" t="s">
        <v>854</v>
      </c>
      <c r="B297" s="26" t="s">
        <v>1109</v>
      </c>
    </row>
    <row r="298" spans="1:2" ht="12.75">
      <c r="A298" s="326" t="s">
        <v>769</v>
      </c>
      <c r="B298" s="22">
        <v>62.62</v>
      </c>
    </row>
    <row r="299" spans="1:2" ht="12.75">
      <c r="A299" s="325" t="s">
        <v>1186</v>
      </c>
      <c r="B299" s="26">
        <v>24.31</v>
      </c>
    </row>
    <row r="300" spans="1:2" ht="12.75">
      <c r="A300" s="359" t="s">
        <v>1187</v>
      </c>
      <c r="B300" s="32" t="s">
        <v>1107</v>
      </c>
    </row>
    <row r="301" ht="30" customHeight="1">
      <c r="B301" s="53"/>
    </row>
    <row r="302" spans="1:2" ht="31.5" customHeight="1">
      <c r="A302" s="515" t="s">
        <v>1188</v>
      </c>
      <c r="B302" s="515"/>
    </row>
    <row r="303" spans="1:2" s="11" customFormat="1" ht="6.75" customHeight="1">
      <c r="A303" s="561"/>
      <c r="B303" s="304"/>
    </row>
    <row r="304" spans="1:2" ht="12.75">
      <c r="A304" s="325" t="s">
        <v>1189</v>
      </c>
      <c r="B304" s="26" t="s">
        <v>1190</v>
      </c>
    </row>
    <row r="305" spans="1:2" ht="12.75">
      <c r="A305" s="326" t="s">
        <v>1191</v>
      </c>
      <c r="B305" s="22" t="s">
        <v>1190</v>
      </c>
    </row>
    <row r="306" spans="1:2" ht="12.75">
      <c r="A306" s="325" t="s">
        <v>1192</v>
      </c>
      <c r="B306" s="26" t="s">
        <v>1190</v>
      </c>
    </row>
    <row r="307" spans="1:2" ht="12.75">
      <c r="A307" s="326" t="s">
        <v>1193</v>
      </c>
      <c r="B307" s="22" t="s">
        <v>1194</v>
      </c>
    </row>
    <row r="308" spans="1:2" ht="12.75">
      <c r="A308" s="325" t="s">
        <v>1195</v>
      </c>
      <c r="B308" s="26" t="s">
        <v>1190</v>
      </c>
    </row>
    <row r="309" spans="1:2" ht="12.75">
      <c r="A309" s="326" t="s">
        <v>1196</v>
      </c>
      <c r="B309" s="22" t="s">
        <v>1190</v>
      </c>
    </row>
    <row r="310" spans="1:2" ht="12.75">
      <c r="A310" s="325" t="s">
        <v>1197</v>
      </c>
      <c r="B310" s="26" t="s">
        <v>1190</v>
      </c>
    </row>
    <row r="311" spans="1:2" ht="12.75">
      <c r="A311" s="326" t="s">
        <v>1198</v>
      </c>
      <c r="B311" s="22" t="s">
        <v>1190</v>
      </c>
    </row>
    <row r="312" spans="1:2" ht="12.75">
      <c r="A312" s="325" t="s">
        <v>1199</v>
      </c>
      <c r="B312" s="26" t="s">
        <v>1190</v>
      </c>
    </row>
    <row r="313" spans="1:2" ht="12.75">
      <c r="A313" s="326" t="s">
        <v>1200</v>
      </c>
      <c r="B313" s="22" t="s">
        <v>1190</v>
      </c>
    </row>
    <row r="314" spans="1:2" ht="12.75">
      <c r="A314" s="325" t="s">
        <v>1201</v>
      </c>
      <c r="B314" s="26" t="s">
        <v>1190</v>
      </c>
    </row>
    <row r="315" spans="1:2" ht="12.75">
      <c r="A315" s="326" t="s">
        <v>1202</v>
      </c>
      <c r="B315" s="22" t="s">
        <v>1190</v>
      </c>
    </row>
    <row r="316" spans="1:2" ht="12.75">
      <c r="A316" s="511" t="s">
        <v>1203</v>
      </c>
      <c r="B316" s="26" t="s">
        <v>1190</v>
      </c>
    </row>
    <row r="317" spans="1:2" ht="12.75">
      <c r="A317" s="326" t="s">
        <v>1204</v>
      </c>
      <c r="B317" s="22" t="s">
        <v>1194</v>
      </c>
    </row>
    <row r="318" spans="1:2" ht="12.75">
      <c r="A318" s="325" t="s">
        <v>1205</v>
      </c>
      <c r="B318" s="26" t="s">
        <v>1190</v>
      </c>
    </row>
    <row r="319" spans="1:2" ht="18.75" customHeight="1">
      <c r="A319" s="562" t="s">
        <v>1206</v>
      </c>
      <c r="B319" s="32"/>
    </row>
    <row r="320" ht="30" customHeight="1">
      <c r="B320" s="170"/>
    </row>
    <row r="321" spans="1:2" ht="43.5" customHeight="1">
      <c r="A321" s="346" t="s">
        <v>1207</v>
      </c>
      <c r="B321" s="346"/>
    </row>
    <row r="322" spans="1:2" s="11" customFormat="1" ht="6.75" customHeight="1">
      <c r="A322" s="557"/>
      <c r="B322" s="558"/>
    </row>
    <row r="323" spans="1:2" ht="12.75">
      <c r="A323" s="326" t="s">
        <v>1208</v>
      </c>
      <c r="B323" s="22">
        <v>70.67</v>
      </c>
    </row>
    <row r="324" spans="1:2" ht="12.75">
      <c r="A324" s="325" t="s">
        <v>1209</v>
      </c>
      <c r="B324" s="26">
        <v>800</v>
      </c>
    </row>
    <row r="325" spans="1:2" ht="12.75">
      <c r="A325" s="359" t="s">
        <v>1210</v>
      </c>
      <c r="B325" s="32">
        <v>11320</v>
      </c>
    </row>
    <row r="326" ht="30" customHeight="1">
      <c r="B326" s="54"/>
    </row>
    <row r="327" spans="1:2" ht="45" customHeight="1">
      <c r="A327" s="346" t="s">
        <v>1211</v>
      </c>
      <c r="B327" s="346"/>
    </row>
    <row r="328" spans="1:2" ht="20.25" customHeight="1">
      <c r="A328" s="36" t="s">
        <v>1212</v>
      </c>
      <c r="B328" s="18" t="s">
        <v>1213</v>
      </c>
    </row>
    <row r="329" spans="1:2" ht="20.25" customHeight="1">
      <c r="A329" s="563" t="s">
        <v>1214</v>
      </c>
      <c r="B329" s="563" t="s">
        <v>1214</v>
      </c>
    </row>
    <row r="330" spans="1:2" ht="12.75">
      <c r="A330" s="553" t="s">
        <v>1127</v>
      </c>
      <c r="B330" s="564" t="s">
        <v>204</v>
      </c>
    </row>
    <row r="331" spans="1:2" ht="12.75">
      <c r="A331" s="466" t="s">
        <v>80</v>
      </c>
      <c r="B331" s="565" t="s">
        <v>1107</v>
      </c>
    </row>
    <row r="332" spans="1:2" ht="12.75">
      <c r="A332" s="553" t="s">
        <v>77</v>
      </c>
      <c r="B332" s="564" t="s">
        <v>1107</v>
      </c>
    </row>
    <row r="333" spans="1:2" ht="12.75" customHeight="1">
      <c r="A333" s="563" t="s">
        <v>1215</v>
      </c>
      <c r="B333" s="563"/>
    </row>
    <row r="334" spans="1:2" ht="12.75">
      <c r="A334" s="553" t="s">
        <v>91</v>
      </c>
      <c r="B334" s="566">
        <v>6.5</v>
      </c>
    </row>
    <row r="335" spans="1:2" ht="12.75">
      <c r="A335" s="567" t="s">
        <v>1216</v>
      </c>
      <c r="B335" s="568" t="s">
        <v>1107</v>
      </c>
    </row>
    <row r="336" spans="1:2" ht="12.75">
      <c r="A336" s="553" t="s">
        <v>1129</v>
      </c>
      <c r="B336" s="569" t="s">
        <v>1107</v>
      </c>
    </row>
    <row r="337" spans="1:2" ht="12.75">
      <c r="A337" s="567" t="s">
        <v>1130</v>
      </c>
      <c r="B337" s="570" t="s">
        <v>1107</v>
      </c>
    </row>
    <row r="338" spans="1:2" ht="12.75">
      <c r="A338" s="553" t="s">
        <v>1217</v>
      </c>
      <c r="B338" s="569" t="s">
        <v>1107</v>
      </c>
    </row>
    <row r="339" spans="1:2" ht="12.75">
      <c r="A339" s="567" t="s">
        <v>42</v>
      </c>
      <c r="B339" s="570" t="s">
        <v>1107</v>
      </c>
    </row>
    <row r="340" spans="1:2" ht="12.75">
      <c r="A340" s="553" t="s">
        <v>122</v>
      </c>
      <c r="B340" s="569" t="s">
        <v>1107</v>
      </c>
    </row>
    <row r="341" spans="1:2" ht="12.75">
      <c r="A341" s="567" t="s">
        <v>1218</v>
      </c>
      <c r="B341" s="570">
        <v>74.12</v>
      </c>
    </row>
    <row r="342" spans="1:2" ht="12.75">
      <c r="A342" s="553" t="s">
        <v>1219</v>
      </c>
      <c r="B342" s="569">
        <v>35.26</v>
      </c>
    </row>
    <row r="343" spans="1:2" ht="12.75">
      <c r="A343" s="567" t="s">
        <v>109</v>
      </c>
      <c r="B343" s="570">
        <v>596.6</v>
      </c>
    </row>
    <row r="344" spans="1:2" ht="12.75">
      <c r="A344" s="553" t="s">
        <v>1134</v>
      </c>
      <c r="B344" s="569" t="s">
        <v>1107</v>
      </c>
    </row>
    <row r="345" spans="1:2" ht="12.75">
      <c r="A345" s="567" t="s">
        <v>1220</v>
      </c>
      <c r="B345" s="570" t="s">
        <v>1107</v>
      </c>
    </row>
    <row r="346" spans="1:2" ht="12.75">
      <c r="A346" s="553" t="s">
        <v>92</v>
      </c>
      <c r="B346" s="569" t="s">
        <v>1135</v>
      </c>
    </row>
    <row r="347" spans="1:2" ht="12.75">
      <c r="A347" s="567" t="s">
        <v>167</v>
      </c>
      <c r="B347" s="570" t="s">
        <v>1107</v>
      </c>
    </row>
    <row r="348" spans="1:2" ht="12.75">
      <c r="A348" s="553" t="s">
        <v>1221</v>
      </c>
      <c r="B348" s="569" t="s">
        <v>1107</v>
      </c>
    </row>
    <row r="349" spans="1:2" ht="12.75">
      <c r="A349" s="571" t="s">
        <v>170</v>
      </c>
      <c r="B349" s="572" t="s">
        <v>1107</v>
      </c>
    </row>
    <row r="350" ht="30" customHeight="1"/>
    <row r="351" spans="1:2" ht="39" customHeight="1">
      <c r="A351" s="55" t="s">
        <v>1222</v>
      </c>
      <c r="B351" s="55"/>
    </row>
    <row r="352" spans="1:2" s="11" customFormat="1" ht="5.25" customHeight="1">
      <c r="A352" s="557"/>
      <c r="B352" s="558"/>
    </row>
    <row r="353" spans="1:2" ht="12.75">
      <c r="A353" s="326" t="s">
        <v>1142</v>
      </c>
      <c r="B353" s="22">
        <v>3005.1</v>
      </c>
    </row>
    <row r="354" spans="1:2" ht="12.75">
      <c r="A354" s="325" t="s">
        <v>1143</v>
      </c>
      <c r="B354" s="26">
        <v>1.12</v>
      </c>
    </row>
    <row r="355" spans="1:2" ht="12.75">
      <c r="A355" s="326" t="s">
        <v>1144</v>
      </c>
      <c r="B355" s="22">
        <v>0.97</v>
      </c>
    </row>
    <row r="356" spans="1:2" ht="12.75">
      <c r="A356" s="325" t="s">
        <v>1145</v>
      </c>
      <c r="B356" s="26">
        <v>77.67</v>
      </c>
    </row>
    <row r="357" spans="1:2" ht="12.75">
      <c r="A357" s="326" t="s">
        <v>1223</v>
      </c>
      <c r="B357" s="22" t="s">
        <v>1109</v>
      </c>
    </row>
    <row r="358" spans="1:2" ht="12.75">
      <c r="A358" s="325" t="s">
        <v>1224</v>
      </c>
      <c r="B358" s="26">
        <v>2.5</v>
      </c>
    </row>
    <row r="359" spans="1:2" ht="12.75">
      <c r="A359" s="326" t="s">
        <v>1070</v>
      </c>
      <c r="B359" s="22">
        <v>13.73</v>
      </c>
    </row>
    <row r="360" spans="1:2" ht="12.75">
      <c r="A360" s="325" t="s">
        <v>1148</v>
      </c>
      <c r="B360" s="26">
        <v>0.93</v>
      </c>
    </row>
    <row r="361" spans="1:2" ht="12.75">
      <c r="A361" s="326" t="s">
        <v>1149</v>
      </c>
      <c r="B361" s="22">
        <v>3.83</v>
      </c>
    </row>
    <row r="362" spans="1:2" ht="12.75">
      <c r="A362" s="325" t="s">
        <v>97</v>
      </c>
      <c r="B362" s="26">
        <v>39.57</v>
      </c>
    </row>
    <row r="363" spans="1:2" ht="12.75">
      <c r="A363" s="326" t="s">
        <v>1150</v>
      </c>
      <c r="B363" s="22">
        <v>4119.1</v>
      </c>
    </row>
    <row r="364" spans="1:2" ht="12.75">
      <c r="A364" s="325" t="s">
        <v>1151</v>
      </c>
      <c r="B364" s="26">
        <v>249.5</v>
      </c>
    </row>
    <row r="365" spans="1:2" ht="12.75">
      <c r="A365" s="326" t="s">
        <v>100</v>
      </c>
      <c r="B365" s="22" t="s">
        <v>1109</v>
      </c>
    </row>
    <row r="366" spans="1:2" ht="12.75">
      <c r="A366" s="325" t="s">
        <v>1152</v>
      </c>
      <c r="B366" s="26">
        <v>12.62</v>
      </c>
    </row>
    <row r="367" spans="1:2" ht="12.75">
      <c r="A367" s="326" t="s">
        <v>1153</v>
      </c>
      <c r="B367" s="22">
        <v>28.51</v>
      </c>
    </row>
    <row r="368" spans="1:2" ht="12.75">
      <c r="A368" s="325" t="s">
        <v>103</v>
      </c>
      <c r="B368" s="26">
        <v>63.45</v>
      </c>
    </row>
    <row r="369" spans="1:2" ht="12.75">
      <c r="A369" s="326" t="s">
        <v>1154</v>
      </c>
      <c r="B369" s="22">
        <v>0.08</v>
      </c>
    </row>
    <row r="370" spans="1:2" ht="12.75">
      <c r="A370" s="325" t="s">
        <v>1155</v>
      </c>
      <c r="B370" s="26" t="s">
        <v>1109</v>
      </c>
    </row>
    <row r="371" spans="1:2" ht="12.75">
      <c r="A371" s="326" t="s">
        <v>1225</v>
      </c>
      <c r="B371" s="22">
        <v>0.18</v>
      </c>
    </row>
    <row r="372" spans="1:2" ht="12.75">
      <c r="A372" s="325" t="s">
        <v>1157</v>
      </c>
      <c r="B372" s="26" t="s">
        <v>1109</v>
      </c>
    </row>
    <row r="373" spans="1:2" ht="12.75">
      <c r="A373" s="326" t="s">
        <v>1158</v>
      </c>
      <c r="B373" s="22" t="s">
        <v>1107</v>
      </c>
    </row>
    <row r="374" spans="1:2" ht="12.75">
      <c r="A374" s="325" t="s">
        <v>1159</v>
      </c>
      <c r="B374" s="26">
        <v>2.48</v>
      </c>
    </row>
    <row r="375" spans="1:2" ht="12.75">
      <c r="A375" s="326" t="s">
        <v>1226</v>
      </c>
      <c r="B375" s="22">
        <v>478.6</v>
      </c>
    </row>
    <row r="376" spans="1:2" ht="12.75">
      <c r="A376" s="333" t="s">
        <v>1227</v>
      </c>
      <c r="B376" s="29" t="s">
        <v>1107</v>
      </c>
    </row>
    <row r="377" ht="30" customHeight="1"/>
    <row r="378" spans="1:2" ht="33.75" customHeight="1">
      <c r="A378" s="118" t="s">
        <v>1228</v>
      </c>
      <c r="B378" s="118"/>
    </row>
    <row r="379" spans="1:2" s="11" customFormat="1" ht="4.5" customHeight="1">
      <c r="A379" s="245"/>
      <c r="B379" s="304"/>
    </row>
    <row r="380" spans="1:2" ht="12.75">
      <c r="A380" s="325" t="s">
        <v>1161</v>
      </c>
      <c r="B380" s="26" t="s">
        <v>1107</v>
      </c>
    </row>
    <row r="381" spans="1:2" ht="12.75">
      <c r="A381" s="326" t="s">
        <v>498</v>
      </c>
      <c r="B381" s="22" t="s">
        <v>1107</v>
      </c>
    </row>
    <row r="382" spans="1:2" ht="12.75">
      <c r="A382" s="325" t="s">
        <v>500</v>
      </c>
      <c r="B382" s="26" t="s">
        <v>1107</v>
      </c>
    </row>
    <row r="383" spans="1:2" ht="12.75">
      <c r="A383" s="326" t="s">
        <v>1162</v>
      </c>
      <c r="B383" s="22" t="s">
        <v>1107</v>
      </c>
    </row>
    <row r="384" spans="1:2" ht="12.75">
      <c r="A384" s="325" t="s">
        <v>1163</v>
      </c>
      <c r="B384" s="26" t="s">
        <v>1107</v>
      </c>
    </row>
    <row r="385" spans="1:2" ht="12.75">
      <c r="A385" s="326" t="s">
        <v>1164</v>
      </c>
      <c r="B385" s="22" t="s">
        <v>1107</v>
      </c>
    </row>
    <row r="386" spans="1:2" ht="12.75">
      <c r="A386" s="325" t="s">
        <v>1165</v>
      </c>
      <c r="B386" s="26" t="s">
        <v>1107</v>
      </c>
    </row>
    <row r="387" spans="1:2" ht="12.75">
      <c r="A387" s="326" t="s">
        <v>1166</v>
      </c>
      <c r="B387" s="22" t="s">
        <v>1107</v>
      </c>
    </row>
    <row r="388" spans="1:2" ht="12.75">
      <c r="A388" s="325" t="s">
        <v>1167</v>
      </c>
      <c r="B388" s="26" t="s">
        <v>1107</v>
      </c>
    </row>
    <row r="389" spans="1:2" ht="12.75">
      <c r="A389" s="326" t="s">
        <v>1168</v>
      </c>
      <c r="B389" s="22" t="s">
        <v>1107</v>
      </c>
    </row>
    <row r="390" spans="1:2" ht="12.75">
      <c r="A390" s="325" t="s">
        <v>1169</v>
      </c>
      <c r="B390" s="26" t="s">
        <v>1107</v>
      </c>
    </row>
    <row r="391" spans="1:2" ht="12.75">
      <c r="A391" s="326" t="s">
        <v>1170</v>
      </c>
      <c r="B391" s="22" t="s">
        <v>1107</v>
      </c>
    </row>
    <row r="392" spans="1:2" ht="12.75">
      <c r="A392" s="333" t="s">
        <v>1171</v>
      </c>
      <c r="B392" s="29" t="s">
        <v>1135</v>
      </c>
    </row>
    <row r="393" ht="29.25" customHeight="1">
      <c r="B393" s="53"/>
    </row>
    <row r="394" spans="1:2" ht="35.25" customHeight="1">
      <c r="A394" s="346" t="s">
        <v>1229</v>
      </c>
      <c r="B394" s="346"/>
    </row>
    <row r="395" spans="1:2" s="11" customFormat="1" ht="6.75" customHeight="1">
      <c r="A395" s="573"/>
      <c r="B395" s="558"/>
    </row>
    <row r="396" spans="1:2" ht="12.75">
      <c r="A396" s="31" t="s">
        <v>540</v>
      </c>
      <c r="B396" s="32">
        <v>596.6</v>
      </c>
    </row>
    <row r="397" ht="30" customHeight="1"/>
    <row r="398" spans="1:3" ht="39" customHeight="1">
      <c r="A398" s="515" t="s">
        <v>1230</v>
      </c>
      <c r="B398" s="515"/>
      <c r="C398" s="574"/>
    </row>
    <row r="399" spans="1:3" ht="9" customHeight="1">
      <c r="A399" s="559"/>
      <c r="B399" s="560"/>
      <c r="C399" s="574"/>
    </row>
    <row r="400" spans="1:3" ht="12.75">
      <c r="A400" s="326" t="s">
        <v>1174</v>
      </c>
      <c r="B400" s="22" t="s">
        <v>1107</v>
      </c>
      <c r="C400" s="53"/>
    </row>
    <row r="401" spans="1:3" ht="12.75">
      <c r="A401" s="325" t="s">
        <v>1175</v>
      </c>
      <c r="B401" s="26" t="s">
        <v>1107</v>
      </c>
      <c r="C401" s="53"/>
    </row>
    <row r="402" spans="1:3" ht="12.75">
      <c r="A402" s="326" t="s">
        <v>1176</v>
      </c>
      <c r="B402" s="22" t="s">
        <v>1107</v>
      </c>
      <c r="C402" s="53"/>
    </row>
    <row r="403" spans="1:3" ht="12.75">
      <c r="A403" s="325" t="s">
        <v>1177</v>
      </c>
      <c r="B403" s="26" t="s">
        <v>1107</v>
      </c>
      <c r="C403" s="53"/>
    </row>
    <row r="404" spans="1:3" ht="12.75">
      <c r="A404" s="326" t="s">
        <v>1178</v>
      </c>
      <c r="B404" s="22" t="s">
        <v>1107</v>
      </c>
      <c r="C404" s="53"/>
    </row>
    <row r="405" spans="1:3" ht="12.75">
      <c r="A405" s="325" t="s">
        <v>1179</v>
      </c>
      <c r="B405" s="26" t="s">
        <v>1107</v>
      </c>
      <c r="C405" s="53"/>
    </row>
    <row r="406" spans="1:3" ht="12.75">
      <c r="A406" s="326" t="s">
        <v>1180</v>
      </c>
      <c r="B406" s="22" t="s">
        <v>1107</v>
      </c>
      <c r="C406" s="53"/>
    </row>
    <row r="407" spans="1:3" ht="12.75">
      <c r="A407" s="325" t="s">
        <v>1181</v>
      </c>
      <c r="B407" s="26" t="s">
        <v>1107</v>
      </c>
      <c r="C407" s="53"/>
    </row>
    <row r="408" spans="1:3" ht="12.75">
      <c r="A408" s="326" t="s">
        <v>1182</v>
      </c>
      <c r="B408" s="22" t="s">
        <v>1107</v>
      </c>
      <c r="C408" s="53"/>
    </row>
    <row r="409" spans="1:2" ht="12.75">
      <c r="A409" s="333" t="s">
        <v>1183</v>
      </c>
      <c r="B409" s="29" t="s">
        <v>654</v>
      </c>
    </row>
    <row r="410" ht="30" customHeight="1"/>
    <row r="411" spans="1:2" ht="45.75" customHeight="1">
      <c r="A411" s="346" t="s">
        <v>1231</v>
      </c>
      <c r="B411" s="346"/>
    </row>
    <row r="412" spans="1:2" s="11" customFormat="1" ht="4.5" customHeight="1">
      <c r="A412" s="557"/>
      <c r="B412" s="558"/>
    </row>
    <row r="413" spans="1:2" ht="12.75">
      <c r="A413" s="326" t="s">
        <v>1185</v>
      </c>
      <c r="B413" s="22">
        <v>0.04</v>
      </c>
    </row>
    <row r="414" spans="1:2" ht="12.75">
      <c r="A414" s="325" t="s">
        <v>93</v>
      </c>
      <c r="B414" s="26">
        <v>0.003</v>
      </c>
    </row>
    <row r="415" spans="1:2" ht="12.75">
      <c r="A415" s="326" t="s">
        <v>118</v>
      </c>
      <c r="B415" s="22">
        <v>0.07</v>
      </c>
    </row>
    <row r="416" spans="1:2" ht="12.75">
      <c r="A416" s="325" t="s">
        <v>96</v>
      </c>
      <c r="B416" s="26" t="s">
        <v>1109</v>
      </c>
    </row>
    <row r="417" spans="1:2" ht="12.75">
      <c r="A417" s="326" t="s">
        <v>97</v>
      </c>
      <c r="B417" s="22">
        <v>0.003</v>
      </c>
    </row>
    <row r="418" spans="1:2" ht="12.75">
      <c r="A418" s="325" t="s">
        <v>100</v>
      </c>
      <c r="B418" s="26" t="s">
        <v>1109</v>
      </c>
    </row>
    <row r="419" spans="1:2" ht="12.75">
      <c r="A419" s="326" t="s">
        <v>121</v>
      </c>
      <c r="B419" s="22">
        <v>0.005</v>
      </c>
    </row>
    <row r="420" spans="1:2" ht="12.75">
      <c r="A420" s="325" t="s">
        <v>101</v>
      </c>
      <c r="B420" s="26">
        <v>0.01</v>
      </c>
    </row>
    <row r="421" spans="1:2" ht="12.75">
      <c r="A421" s="326" t="s">
        <v>102</v>
      </c>
      <c r="B421" s="22">
        <v>0.002</v>
      </c>
    </row>
    <row r="422" spans="1:2" ht="12.75">
      <c r="A422" s="325" t="s">
        <v>119</v>
      </c>
      <c r="B422" s="26">
        <v>0.008</v>
      </c>
    </row>
    <row r="423" spans="1:2" ht="12.75">
      <c r="A423" s="326" t="s">
        <v>104</v>
      </c>
      <c r="B423" s="22" t="s">
        <v>1109</v>
      </c>
    </row>
    <row r="424" spans="1:2" ht="12.75">
      <c r="A424" s="325" t="s">
        <v>108</v>
      </c>
      <c r="B424" s="26">
        <v>0.05</v>
      </c>
    </row>
    <row r="425" spans="1:2" ht="12.75">
      <c r="A425" s="326" t="s">
        <v>766</v>
      </c>
      <c r="B425" s="22">
        <v>26.13</v>
      </c>
    </row>
    <row r="426" spans="1:2" ht="12.75">
      <c r="A426" s="325" t="s">
        <v>854</v>
      </c>
      <c r="B426" s="26" t="s">
        <v>1109</v>
      </c>
    </row>
    <row r="427" spans="1:2" ht="12.75">
      <c r="A427" s="326" t="s">
        <v>769</v>
      </c>
      <c r="B427" s="22">
        <v>200.26</v>
      </c>
    </row>
    <row r="428" spans="1:2" ht="12.75">
      <c r="A428" s="325" t="s">
        <v>1186</v>
      </c>
      <c r="B428" s="26" t="s">
        <v>1107</v>
      </c>
    </row>
    <row r="429" spans="1:2" ht="12.75">
      <c r="A429" s="359" t="s">
        <v>1187</v>
      </c>
      <c r="B429" s="32" t="s">
        <v>1107</v>
      </c>
    </row>
    <row r="430" ht="30" customHeight="1"/>
    <row r="431" spans="1:2" ht="29.25" customHeight="1">
      <c r="A431" s="515" t="s">
        <v>1232</v>
      </c>
      <c r="B431" s="515"/>
    </row>
    <row r="432" spans="1:2" s="11" customFormat="1" ht="12.75">
      <c r="A432" s="561"/>
      <c r="B432" s="304"/>
    </row>
    <row r="433" spans="1:2" ht="12.75">
      <c r="A433" s="325" t="s">
        <v>1189</v>
      </c>
      <c r="B433" s="26" t="s">
        <v>1190</v>
      </c>
    </row>
    <row r="434" spans="1:2" ht="12.75">
      <c r="A434" s="326" t="s">
        <v>1191</v>
      </c>
      <c r="B434" s="22" t="s">
        <v>1190</v>
      </c>
    </row>
    <row r="435" spans="1:2" ht="12.75">
      <c r="A435" s="325" t="s">
        <v>1192</v>
      </c>
      <c r="B435" s="26" t="s">
        <v>1190</v>
      </c>
    </row>
    <row r="436" spans="1:2" ht="12.75">
      <c r="A436" s="326" t="s">
        <v>1193</v>
      </c>
      <c r="B436" s="22" t="s">
        <v>1190</v>
      </c>
    </row>
    <row r="437" spans="1:2" ht="12.75">
      <c r="A437" s="325" t="s">
        <v>1195</v>
      </c>
      <c r="B437" s="26" t="s">
        <v>1190</v>
      </c>
    </row>
    <row r="438" spans="1:2" ht="12.75">
      <c r="A438" s="326" t="s">
        <v>1196</v>
      </c>
      <c r="B438" s="22" t="s">
        <v>1190</v>
      </c>
    </row>
    <row r="439" spans="1:2" ht="12.75">
      <c r="A439" s="325" t="s">
        <v>1197</v>
      </c>
      <c r="B439" s="26" t="s">
        <v>1190</v>
      </c>
    </row>
    <row r="440" spans="1:2" ht="12.75">
      <c r="A440" s="326" t="s">
        <v>1198</v>
      </c>
      <c r="B440" s="22" t="s">
        <v>1190</v>
      </c>
    </row>
    <row r="441" spans="1:2" ht="12.75">
      <c r="A441" s="325" t="s">
        <v>1233</v>
      </c>
      <c r="B441" s="26" t="s">
        <v>1190</v>
      </c>
    </row>
    <row r="442" spans="1:2" ht="12.75">
      <c r="A442" s="326" t="s">
        <v>1200</v>
      </c>
      <c r="B442" s="22" t="s">
        <v>1190</v>
      </c>
    </row>
    <row r="443" spans="1:2" ht="12.75">
      <c r="A443" s="325" t="s">
        <v>1234</v>
      </c>
      <c r="B443" s="26" t="s">
        <v>1190</v>
      </c>
    </row>
    <row r="444" spans="1:2" ht="12.75">
      <c r="A444" s="326" t="s">
        <v>1235</v>
      </c>
      <c r="B444" s="22" t="s">
        <v>1190</v>
      </c>
    </row>
    <row r="445" spans="1:2" ht="12.75">
      <c r="A445" s="325"/>
      <c r="B445" s="26" t="s">
        <v>1190</v>
      </c>
    </row>
    <row r="446" spans="1:2" ht="12.75">
      <c r="A446" s="326" t="s">
        <v>1236</v>
      </c>
      <c r="B446" s="22" t="s">
        <v>1190</v>
      </c>
    </row>
    <row r="447" spans="1:2" ht="12.75">
      <c r="A447" s="325" t="s">
        <v>1237</v>
      </c>
      <c r="B447" s="26" t="s">
        <v>1190</v>
      </c>
    </row>
    <row r="448" spans="1:3" s="79" customFormat="1" ht="12.75">
      <c r="A448" s="562" t="s">
        <v>1238</v>
      </c>
      <c r="B448" s="575"/>
      <c r="C448" s="1"/>
    </row>
    <row r="449" ht="30" customHeight="1"/>
    <row r="450" spans="1:18" s="11" customFormat="1" ht="27" customHeight="1">
      <c r="A450" s="344" t="s">
        <v>1239</v>
      </c>
      <c r="B450" s="344"/>
      <c r="C450" s="344"/>
      <c r="D450" s="344"/>
      <c r="E450" s="344"/>
      <c r="F450" s="344"/>
      <c r="G450" s="344"/>
      <c r="H450" s="344"/>
      <c r="I450" s="344"/>
      <c r="J450" s="344"/>
      <c r="K450" s="344"/>
      <c r="L450" s="344"/>
      <c r="M450" s="344"/>
      <c r="N450" s="344"/>
      <c r="O450" s="344"/>
      <c r="P450" s="344"/>
      <c r="Q450" s="497"/>
      <c r="R450" s="497"/>
    </row>
    <row r="451" ht="28.5" customHeight="1"/>
    <row r="452" spans="1:3" ht="28.5" customHeight="1">
      <c r="A452" s="346" t="s">
        <v>1240</v>
      </c>
      <c r="B452" s="346"/>
      <c r="C452" s="346"/>
    </row>
    <row r="453" spans="1:4" ht="15.75" customHeight="1">
      <c r="A453" s="20"/>
      <c r="B453" s="48">
        <v>42389</v>
      </c>
      <c r="C453" s="168">
        <v>42395</v>
      </c>
      <c r="D453" s="54"/>
    </row>
    <row r="454" spans="1:3" s="11" customFormat="1" ht="7.5" customHeight="1">
      <c r="A454" s="245"/>
      <c r="B454" s="174"/>
      <c r="C454" s="244"/>
    </row>
    <row r="455" spans="1:3" ht="12.75">
      <c r="A455" s="325" t="s">
        <v>91</v>
      </c>
      <c r="B455" s="25">
        <v>8</v>
      </c>
      <c r="C455" s="26">
        <v>8</v>
      </c>
    </row>
    <row r="456" spans="1:3" ht="12.75">
      <c r="A456" s="326" t="s">
        <v>571</v>
      </c>
      <c r="B456" s="21" t="s">
        <v>1107</v>
      </c>
      <c r="C456" s="22" t="s">
        <v>1107</v>
      </c>
    </row>
    <row r="457" spans="1:3" ht="12.75">
      <c r="A457" s="325" t="s">
        <v>80</v>
      </c>
      <c r="B457" s="25" t="s">
        <v>1107</v>
      </c>
      <c r="C457" s="26" t="s">
        <v>1107</v>
      </c>
    </row>
    <row r="458" spans="1:3" ht="12.75">
      <c r="A458" s="326" t="s">
        <v>77</v>
      </c>
      <c r="B458" s="21" t="s">
        <v>1107</v>
      </c>
      <c r="C458" s="22" t="s">
        <v>1107</v>
      </c>
    </row>
    <row r="459" spans="1:3" ht="24.75">
      <c r="A459" s="325" t="s">
        <v>1241</v>
      </c>
      <c r="B459" s="25" t="s">
        <v>269</v>
      </c>
      <c r="C459" s="26" t="s">
        <v>269</v>
      </c>
    </row>
    <row r="460" spans="1:3" ht="12.75">
      <c r="A460" s="326" t="s">
        <v>481</v>
      </c>
      <c r="B460" s="21">
        <v>953.3</v>
      </c>
      <c r="C460" s="22">
        <v>1944</v>
      </c>
    </row>
    <row r="461" spans="1:3" ht="12.75">
      <c r="A461" s="325" t="s">
        <v>1242</v>
      </c>
      <c r="B461" s="25">
        <v>93</v>
      </c>
      <c r="C461" s="26">
        <v>129</v>
      </c>
    </row>
    <row r="462" spans="1:3" ht="12.75">
      <c r="A462" s="359" t="s">
        <v>1138</v>
      </c>
      <c r="B462" s="45">
        <v>776</v>
      </c>
      <c r="C462" s="32">
        <v>1200</v>
      </c>
    </row>
    <row r="463" spans="4:5" ht="30" customHeight="1">
      <c r="D463" s="11"/>
      <c r="E463" s="11"/>
    </row>
    <row r="464" spans="1:5" ht="23.25" customHeight="1">
      <c r="A464" s="346" t="s">
        <v>1243</v>
      </c>
      <c r="B464" s="346"/>
      <c r="C464" s="346"/>
      <c r="D464" s="11"/>
      <c r="E464" s="11"/>
    </row>
    <row r="465" spans="1:5" ht="21" customHeight="1">
      <c r="A465" s="20"/>
      <c r="B465" s="48">
        <v>42755</v>
      </c>
      <c r="C465" s="168">
        <v>42395</v>
      </c>
      <c r="D465" s="11"/>
      <c r="E465" s="11"/>
    </row>
    <row r="466" spans="1:3" s="11" customFormat="1" ht="6" customHeight="1">
      <c r="A466" s="245"/>
      <c r="B466" s="186"/>
      <c r="C466" s="304"/>
    </row>
    <row r="467" spans="1:5" ht="12.75">
      <c r="A467" s="325" t="s">
        <v>273</v>
      </c>
      <c r="B467" s="25">
        <v>3.93</v>
      </c>
      <c r="C467" s="26">
        <v>8.64</v>
      </c>
      <c r="D467" s="11"/>
      <c r="E467" s="11"/>
    </row>
    <row r="468" spans="1:5" ht="12.75">
      <c r="A468" s="326" t="s">
        <v>93</v>
      </c>
      <c r="B468" s="21">
        <v>0.008</v>
      </c>
      <c r="C468" s="22">
        <v>0.01</v>
      </c>
      <c r="D468" s="11"/>
      <c r="E468" s="11"/>
    </row>
    <row r="469" spans="1:5" ht="12.75">
      <c r="A469" s="325" t="s">
        <v>118</v>
      </c>
      <c r="B469" s="25">
        <v>0.23</v>
      </c>
      <c r="C469" s="26">
        <v>0.29</v>
      </c>
      <c r="D469" s="11"/>
      <c r="E469" s="11"/>
    </row>
    <row r="470" spans="1:5" ht="12.75">
      <c r="A470" s="326" t="s">
        <v>1070</v>
      </c>
      <c r="B470" s="21">
        <v>0.66</v>
      </c>
      <c r="C470" s="22">
        <v>0.5</v>
      </c>
      <c r="D470" s="11"/>
      <c r="E470" s="11"/>
    </row>
    <row r="471" spans="1:5" ht="12.75">
      <c r="A471" s="325" t="s">
        <v>96</v>
      </c>
      <c r="B471" s="25">
        <v>0.002</v>
      </c>
      <c r="C471" s="26">
        <v>0.003</v>
      </c>
      <c r="D471" s="11"/>
      <c r="E471" s="11"/>
    </row>
    <row r="472" spans="1:5" ht="12.75">
      <c r="A472" s="326" t="s">
        <v>97</v>
      </c>
      <c r="B472" s="21">
        <v>0.15</v>
      </c>
      <c r="C472" s="22">
        <v>0.3</v>
      </c>
      <c r="D472" s="11"/>
      <c r="E472" s="11"/>
    </row>
    <row r="473" spans="1:5" ht="12.75">
      <c r="A473" s="325" t="s">
        <v>98</v>
      </c>
      <c r="B473" s="25" t="s">
        <v>1107</v>
      </c>
      <c r="C473" s="26" t="s">
        <v>1107</v>
      </c>
      <c r="D473" s="11"/>
      <c r="E473" s="11"/>
    </row>
    <row r="474" spans="1:5" ht="12.75">
      <c r="A474" s="326" t="s">
        <v>99</v>
      </c>
      <c r="B474" s="21">
        <v>6.55</v>
      </c>
      <c r="C474" s="22">
        <v>16.34</v>
      </c>
      <c r="D474" s="11"/>
      <c r="E474" s="11"/>
    </row>
    <row r="475" spans="1:5" ht="12.75">
      <c r="A475" s="325" t="s">
        <v>504</v>
      </c>
      <c r="B475" s="25">
        <v>0.62</v>
      </c>
      <c r="C475" s="26">
        <v>0.73</v>
      </c>
      <c r="D475" s="11"/>
      <c r="E475" s="11"/>
    </row>
    <row r="476" spans="1:5" ht="12.75">
      <c r="A476" s="326" t="s">
        <v>100</v>
      </c>
      <c r="B476" s="21" t="s">
        <v>1109</v>
      </c>
      <c r="C476" s="22" t="s">
        <v>1109</v>
      </c>
      <c r="D476" s="11"/>
      <c r="E476" s="11"/>
    </row>
    <row r="477" spans="1:5" ht="12.75">
      <c r="A477" s="325" t="s">
        <v>101</v>
      </c>
      <c r="B477" s="25">
        <v>0.18</v>
      </c>
      <c r="C477" s="26">
        <v>0.13</v>
      </c>
      <c r="D477" s="11"/>
      <c r="E477" s="11"/>
    </row>
    <row r="478" spans="1:5" ht="12.75">
      <c r="A478" s="326" t="s">
        <v>102</v>
      </c>
      <c r="B478" s="21">
        <v>0.05</v>
      </c>
      <c r="C478" s="22">
        <v>0.08</v>
      </c>
      <c r="D478" s="11"/>
      <c r="E478" s="11"/>
    </row>
    <row r="479" spans="1:5" ht="12.75">
      <c r="A479" s="325" t="s">
        <v>119</v>
      </c>
      <c r="B479" s="25">
        <v>0.21</v>
      </c>
      <c r="C479" s="26">
        <v>0.29</v>
      </c>
      <c r="D479" s="11"/>
      <c r="E479" s="11"/>
    </row>
    <row r="480" spans="1:5" ht="12.75">
      <c r="A480" s="326" t="s">
        <v>104</v>
      </c>
      <c r="B480" s="21" t="s">
        <v>1109</v>
      </c>
      <c r="C480" s="22" t="s">
        <v>1109</v>
      </c>
      <c r="D480" s="11"/>
      <c r="E480" s="11"/>
    </row>
    <row r="481" spans="1:5" ht="12.75">
      <c r="A481" s="325" t="s">
        <v>313</v>
      </c>
      <c r="B481" s="25">
        <v>0.002</v>
      </c>
      <c r="C481" s="26">
        <v>0.003</v>
      </c>
      <c r="D481" s="11"/>
      <c r="E481" s="11"/>
    </row>
    <row r="482" spans="1:5" ht="12.75">
      <c r="A482" s="326" t="s">
        <v>108</v>
      </c>
      <c r="B482" s="21">
        <v>1.04</v>
      </c>
      <c r="C482" s="22">
        <v>2.07</v>
      </c>
      <c r="D482" s="11"/>
      <c r="E482" s="11"/>
    </row>
    <row r="483" spans="1:5" s="79" customFormat="1" ht="18" customHeight="1">
      <c r="A483" s="576" t="s">
        <v>1244</v>
      </c>
      <c r="B483" s="576"/>
      <c r="C483" s="576"/>
      <c r="D483" s="11"/>
      <c r="E483" s="80"/>
    </row>
    <row r="484" spans="1:5" ht="12.75">
      <c r="A484" s="326" t="s">
        <v>1245</v>
      </c>
      <c r="B484" s="21">
        <v>0.009000000000000001</v>
      </c>
      <c r="C484" s="22">
        <v>0.006</v>
      </c>
      <c r="D484" s="11"/>
      <c r="E484" s="11"/>
    </row>
    <row r="485" spans="1:5" ht="12.75">
      <c r="A485" s="325" t="s">
        <v>539</v>
      </c>
      <c r="B485" s="25" t="s">
        <v>1107</v>
      </c>
      <c r="C485" s="26" t="s">
        <v>1107</v>
      </c>
      <c r="D485" s="11"/>
      <c r="E485" s="11"/>
    </row>
    <row r="486" spans="1:5" ht="12.75">
      <c r="A486" s="326" t="s">
        <v>1246</v>
      </c>
      <c r="B486" s="21">
        <v>0.32</v>
      </c>
      <c r="C486" s="22" t="s">
        <v>1109</v>
      </c>
      <c r="D486" s="11"/>
      <c r="E486" s="11"/>
    </row>
    <row r="487" spans="1:5" ht="12.75">
      <c r="A487" s="325" t="s">
        <v>1247</v>
      </c>
      <c r="B487" s="25">
        <v>3.1</v>
      </c>
      <c r="C487" s="26">
        <v>2.41</v>
      </c>
      <c r="D487" s="11"/>
      <c r="E487" s="11"/>
    </row>
    <row r="488" spans="1:5" ht="12.75">
      <c r="A488" s="326" t="s">
        <v>124</v>
      </c>
      <c r="B488" s="21">
        <v>200.5</v>
      </c>
      <c r="C488" s="22">
        <v>77.88</v>
      </c>
      <c r="D488" s="11"/>
      <c r="E488" s="11"/>
    </row>
    <row r="489" spans="1:5" ht="12.75">
      <c r="A489" s="325" t="s">
        <v>122</v>
      </c>
      <c r="B489" s="25">
        <v>1772.4</v>
      </c>
      <c r="C489" s="26">
        <v>924.67</v>
      </c>
      <c r="D489" s="11"/>
      <c r="E489" s="11"/>
    </row>
    <row r="490" spans="1:5" ht="12.75">
      <c r="A490" s="326" t="s">
        <v>123</v>
      </c>
      <c r="B490" s="21" t="s">
        <v>1109</v>
      </c>
      <c r="C490" s="22" t="s">
        <v>1109</v>
      </c>
      <c r="D490" s="11"/>
      <c r="E490" s="11"/>
    </row>
    <row r="491" spans="1:5" ht="12.75">
      <c r="A491" s="325" t="s">
        <v>1248</v>
      </c>
      <c r="B491" s="25">
        <v>0.33</v>
      </c>
      <c r="C491" s="26">
        <v>0.44</v>
      </c>
      <c r="D491" s="11"/>
      <c r="E491" s="11"/>
    </row>
    <row r="492" spans="1:5" ht="12.75">
      <c r="A492" s="326" t="s">
        <v>575</v>
      </c>
      <c r="B492" s="21">
        <v>9.16</v>
      </c>
      <c r="C492" s="22">
        <v>3.18</v>
      </c>
      <c r="D492" s="11"/>
      <c r="E492" s="11"/>
    </row>
    <row r="493" spans="1:5" ht="12.75">
      <c r="A493" s="325" t="s">
        <v>576</v>
      </c>
      <c r="B493" s="25" t="s">
        <v>1109</v>
      </c>
      <c r="C493" s="26" t="s">
        <v>1109</v>
      </c>
      <c r="D493" s="11"/>
      <c r="E493" s="11"/>
    </row>
    <row r="494" spans="1:5" ht="12.75">
      <c r="A494" s="326" t="s">
        <v>1249</v>
      </c>
      <c r="B494" s="21">
        <v>30.79</v>
      </c>
      <c r="C494" s="22" t="s">
        <v>1109</v>
      </c>
      <c r="D494" s="11"/>
      <c r="E494" s="11"/>
    </row>
    <row r="495" spans="1:5" ht="12.75">
      <c r="A495" s="325" t="s">
        <v>1047</v>
      </c>
      <c r="B495" s="25" t="s">
        <v>1109</v>
      </c>
      <c r="C495" s="26">
        <v>13.7</v>
      </c>
      <c r="D495" s="11"/>
      <c r="E495" s="11"/>
    </row>
    <row r="496" spans="1:5" ht="12.75">
      <c r="A496" s="326" t="s">
        <v>540</v>
      </c>
      <c r="B496" s="21" t="s">
        <v>1109</v>
      </c>
      <c r="C496" s="22" t="s">
        <v>1109</v>
      </c>
      <c r="D496" s="11"/>
      <c r="E496" s="11"/>
    </row>
    <row r="497" spans="1:5" s="79" customFormat="1" ht="12.75" customHeight="1">
      <c r="A497" s="576" t="s">
        <v>1250</v>
      </c>
      <c r="B497" s="576"/>
      <c r="C497" s="576"/>
      <c r="D497" s="11"/>
      <c r="E497" s="80"/>
    </row>
    <row r="498" spans="1:5" ht="12.75">
      <c r="A498" s="326" t="s">
        <v>501</v>
      </c>
      <c r="B498" s="21">
        <v>0.146</v>
      </c>
      <c r="C498" s="22">
        <v>0.095</v>
      </c>
      <c r="D498" s="11"/>
      <c r="E498" s="11"/>
    </row>
    <row r="499" spans="1:5" ht="12.75">
      <c r="A499" s="325" t="s">
        <v>1251</v>
      </c>
      <c r="B499" s="25">
        <v>1.61</v>
      </c>
      <c r="C499" s="26">
        <v>0.001</v>
      </c>
      <c r="D499" s="11"/>
      <c r="E499" s="11"/>
    </row>
    <row r="500" spans="1:5" ht="12.75">
      <c r="A500" s="326" t="s">
        <v>111</v>
      </c>
      <c r="B500" s="21" t="s">
        <v>1109</v>
      </c>
      <c r="C500" s="22" t="s">
        <v>1109</v>
      </c>
      <c r="D500" s="11"/>
      <c r="E500" s="11"/>
    </row>
    <row r="501" spans="1:5" ht="12.75">
      <c r="A501" s="325" t="s">
        <v>112</v>
      </c>
      <c r="B501" s="25" t="s">
        <v>1109</v>
      </c>
      <c r="C501" s="26" t="s">
        <v>1109</v>
      </c>
      <c r="D501" s="11"/>
      <c r="E501" s="11"/>
    </row>
    <row r="502" spans="1:5" ht="12.75">
      <c r="A502" s="326" t="s">
        <v>506</v>
      </c>
      <c r="B502" s="21">
        <v>2.57</v>
      </c>
      <c r="C502" s="22">
        <v>1.58</v>
      </c>
      <c r="D502" s="11"/>
      <c r="E502" s="11"/>
    </row>
    <row r="503" spans="1:5" ht="12.75">
      <c r="A503" s="325" t="s">
        <v>1252</v>
      </c>
      <c r="B503" s="25" t="s">
        <v>1109</v>
      </c>
      <c r="C503" s="26" t="s">
        <v>1109</v>
      </c>
      <c r="D503" s="11"/>
      <c r="E503" s="11"/>
    </row>
    <row r="504" spans="1:5" ht="12.75">
      <c r="A504" s="326" t="s">
        <v>1253</v>
      </c>
      <c r="B504" s="21" t="s">
        <v>1109</v>
      </c>
      <c r="C504" s="22" t="s">
        <v>1109</v>
      </c>
      <c r="D504" s="11"/>
      <c r="E504" s="11"/>
    </row>
    <row r="505" spans="1:5" ht="12.75">
      <c r="A505" s="325" t="s">
        <v>1254</v>
      </c>
      <c r="B505" s="25" t="s">
        <v>1109</v>
      </c>
      <c r="C505" s="26" t="s">
        <v>1109</v>
      </c>
      <c r="D505" s="11"/>
      <c r="E505" s="11"/>
    </row>
    <row r="506" spans="1:5" ht="12.75">
      <c r="A506" s="326" t="s">
        <v>1255</v>
      </c>
      <c r="B506" s="21" t="s">
        <v>1108</v>
      </c>
      <c r="C506" s="22" t="s">
        <v>1109</v>
      </c>
      <c r="D506" s="11"/>
      <c r="E506" s="11"/>
    </row>
    <row r="507" spans="1:5" ht="12.75">
      <c r="A507" s="325" t="s">
        <v>1256</v>
      </c>
      <c r="B507" s="25" t="s">
        <v>1109</v>
      </c>
      <c r="C507" s="26" t="s">
        <v>1109</v>
      </c>
      <c r="D507" s="11"/>
      <c r="E507" s="11"/>
    </row>
    <row r="508" spans="1:5" ht="12.75">
      <c r="A508" s="326" t="s">
        <v>1257</v>
      </c>
      <c r="B508" s="21" t="s">
        <v>1108</v>
      </c>
      <c r="C508" s="22" t="s">
        <v>1109</v>
      </c>
      <c r="D508" s="11"/>
      <c r="E508" s="11"/>
    </row>
    <row r="509" spans="1:5" ht="12.75">
      <c r="A509" s="325" t="s">
        <v>1258</v>
      </c>
      <c r="B509" s="25" t="s">
        <v>1108</v>
      </c>
      <c r="C509" s="26" t="s">
        <v>1109</v>
      </c>
      <c r="D509" s="11"/>
      <c r="E509" s="11"/>
    </row>
    <row r="510" spans="1:5" ht="12.75">
      <c r="A510" s="326" t="s">
        <v>1259</v>
      </c>
      <c r="B510" s="21">
        <v>100000</v>
      </c>
      <c r="C510" s="22">
        <v>50000</v>
      </c>
      <c r="D510" s="11"/>
      <c r="E510" s="11"/>
    </row>
    <row r="511" spans="1:5" ht="12.75">
      <c r="A511" s="333" t="s">
        <v>1260</v>
      </c>
      <c r="B511" s="28">
        <v>24.44</v>
      </c>
      <c r="C511" s="29">
        <v>27.79</v>
      </c>
      <c r="D511" s="11"/>
      <c r="E511" s="11"/>
    </row>
    <row r="512" ht="30" customHeight="1"/>
    <row r="513" spans="1:4" ht="24.75" customHeight="1">
      <c r="A513" s="346" t="s">
        <v>1261</v>
      </c>
      <c r="B513" s="346"/>
      <c r="C513" s="346"/>
      <c r="D513" s="346"/>
    </row>
    <row r="514" spans="1:4" ht="21" customHeight="1">
      <c r="A514" s="20"/>
      <c r="B514" s="48">
        <v>42383</v>
      </c>
      <c r="C514" s="48">
        <v>42398</v>
      </c>
      <c r="D514" s="168">
        <v>42565</v>
      </c>
    </row>
    <row r="515" spans="1:4" s="11" customFormat="1" ht="7.5" customHeight="1">
      <c r="A515" s="511"/>
      <c r="B515" s="174"/>
      <c r="C515" s="174"/>
      <c r="D515" s="244"/>
    </row>
    <row r="516" spans="1:4" ht="12.75">
      <c r="A516" s="325" t="s">
        <v>1262</v>
      </c>
      <c r="B516" s="25">
        <v>28.7</v>
      </c>
      <c r="C516" s="25">
        <v>30.5</v>
      </c>
      <c r="D516" s="26">
        <v>27.91</v>
      </c>
    </row>
    <row r="517" spans="1:4" ht="12.75">
      <c r="A517" s="326" t="s">
        <v>1263</v>
      </c>
      <c r="B517" s="21">
        <v>550</v>
      </c>
      <c r="C517" s="21">
        <v>900</v>
      </c>
      <c r="D517" s="22">
        <v>850</v>
      </c>
    </row>
    <row r="518" spans="1:4" ht="12.75">
      <c r="A518" s="325" t="s">
        <v>1264</v>
      </c>
      <c r="B518" s="25">
        <v>19150</v>
      </c>
      <c r="C518" s="25">
        <v>29438</v>
      </c>
      <c r="D518" s="26">
        <v>30450</v>
      </c>
    </row>
    <row r="519" spans="1:4" ht="12.75">
      <c r="A519" s="359" t="s">
        <v>1265</v>
      </c>
      <c r="B519" s="45">
        <v>2.17</v>
      </c>
      <c r="C519" s="45">
        <v>2.73</v>
      </c>
      <c r="D519" s="32" t="s">
        <v>133</v>
      </c>
    </row>
    <row r="520" ht="30" customHeight="1"/>
    <row r="521" spans="1:2" ht="32.25" customHeight="1">
      <c r="A521" s="346" t="s">
        <v>1266</v>
      </c>
      <c r="B521" s="346"/>
    </row>
    <row r="522" spans="1:2" ht="20.25" customHeight="1">
      <c r="A522" s="36" t="s">
        <v>1267</v>
      </c>
      <c r="B522" s="18" t="s">
        <v>1268</v>
      </c>
    </row>
    <row r="523" spans="1:2" s="11" customFormat="1" ht="6.75" customHeight="1">
      <c r="A523" s="58"/>
      <c r="B523" s="300"/>
    </row>
    <row r="524" spans="1:2" ht="12.75">
      <c r="A524" s="326" t="s">
        <v>91</v>
      </c>
      <c r="B524" s="22">
        <v>6</v>
      </c>
    </row>
    <row r="525" spans="1:2" ht="12.75">
      <c r="A525" s="325" t="s">
        <v>492</v>
      </c>
      <c r="B525" s="26" t="s">
        <v>1107</v>
      </c>
    </row>
    <row r="526" spans="1:2" ht="12.75">
      <c r="A526" s="326" t="s">
        <v>1129</v>
      </c>
      <c r="B526" s="22" t="s">
        <v>1107</v>
      </c>
    </row>
    <row r="527" spans="1:2" ht="12.75">
      <c r="A527" s="325" t="s">
        <v>1130</v>
      </c>
      <c r="B527" s="26" t="s">
        <v>1107</v>
      </c>
    </row>
    <row r="528" spans="1:2" ht="12.75">
      <c r="A528" s="326" t="s">
        <v>1131</v>
      </c>
      <c r="B528" s="22">
        <v>17950</v>
      </c>
    </row>
    <row r="529" spans="1:2" ht="12.75">
      <c r="A529" s="325" t="s">
        <v>42</v>
      </c>
      <c r="B529" s="26">
        <v>0.041</v>
      </c>
    </row>
    <row r="530" spans="1:2" ht="12.75">
      <c r="A530" s="326" t="s">
        <v>1269</v>
      </c>
      <c r="B530" s="22">
        <v>0.055</v>
      </c>
    </row>
    <row r="531" spans="1:2" ht="12.75">
      <c r="A531" s="325" t="s">
        <v>1270</v>
      </c>
      <c r="B531" s="26">
        <v>83.11</v>
      </c>
    </row>
    <row r="532" spans="1:2" ht="12.75">
      <c r="A532" s="326" t="s">
        <v>1271</v>
      </c>
      <c r="B532" s="22">
        <v>23.99</v>
      </c>
    </row>
    <row r="533" spans="1:2" ht="12.75">
      <c r="A533" s="325" t="s">
        <v>109</v>
      </c>
      <c r="B533" s="26" t="s">
        <v>1107</v>
      </c>
    </row>
    <row r="534" spans="1:2" ht="12.75">
      <c r="A534" s="326" t="s">
        <v>1134</v>
      </c>
      <c r="B534" s="22" t="s">
        <v>1107</v>
      </c>
    </row>
    <row r="535" spans="1:2" ht="12.75">
      <c r="A535" s="325" t="s">
        <v>1220</v>
      </c>
      <c r="B535" s="26" t="s">
        <v>1107</v>
      </c>
    </row>
    <row r="536" spans="1:2" ht="12.75">
      <c r="A536" s="326" t="s">
        <v>1137</v>
      </c>
      <c r="B536" s="22" t="s">
        <v>1107</v>
      </c>
    </row>
    <row r="537" spans="1:2" ht="12.75">
      <c r="A537" s="325" t="s">
        <v>1138</v>
      </c>
      <c r="B537" s="26" t="s">
        <v>1107</v>
      </c>
    </row>
    <row r="538" spans="1:2" ht="12.75">
      <c r="A538" s="359" t="s">
        <v>1140</v>
      </c>
      <c r="B538" s="32" t="s">
        <v>1107</v>
      </c>
    </row>
    <row r="539" ht="30" customHeight="1"/>
    <row r="540" spans="1:2" ht="41.25" customHeight="1">
      <c r="A540" s="346" t="s">
        <v>1272</v>
      </c>
      <c r="B540" s="346"/>
    </row>
    <row r="541" spans="1:2" ht="20.25" customHeight="1">
      <c r="A541" s="36"/>
      <c r="B541" s="18" t="s">
        <v>1268</v>
      </c>
    </row>
    <row r="542" spans="1:2" s="11" customFormat="1" ht="10.5" customHeight="1">
      <c r="A542" s="58"/>
      <c r="B542" s="300"/>
    </row>
    <row r="543" spans="1:2" ht="12.75">
      <c r="A543" s="553" t="s">
        <v>762</v>
      </c>
      <c r="B543" s="577" t="s">
        <v>1107</v>
      </c>
    </row>
    <row r="544" spans="1:2" ht="12.75">
      <c r="A544" s="406" t="s">
        <v>1273</v>
      </c>
      <c r="B544" s="167" t="s">
        <v>1107</v>
      </c>
    </row>
    <row r="545" spans="1:2" ht="12.75">
      <c r="A545" s="553" t="s">
        <v>95</v>
      </c>
      <c r="B545" s="577">
        <v>0.004</v>
      </c>
    </row>
    <row r="546" spans="1:2" ht="12.75">
      <c r="A546" s="567" t="s">
        <v>93</v>
      </c>
      <c r="B546" s="26">
        <v>0.003</v>
      </c>
    </row>
    <row r="547" spans="1:2" ht="12.75">
      <c r="A547" s="553" t="s">
        <v>118</v>
      </c>
      <c r="B547" s="22">
        <v>0.05</v>
      </c>
    </row>
    <row r="548" spans="1:2" ht="12.75">
      <c r="A548" s="567" t="s">
        <v>96</v>
      </c>
      <c r="B548" s="26" t="s">
        <v>1108</v>
      </c>
    </row>
    <row r="549" spans="1:2" ht="12.75">
      <c r="A549" s="553" t="s">
        <v>97</v>
      </c>
      <c r="B549" s="22">
        <v>0.006</v>
      </c>
    </row>
    <row r="550" spans="1:2" ht="12.75">
      <c r="A550" s="567" t="s">
        <v>100</v>
      </c>
      <c r="B550" s="26" t="s">
        <v>1108</v>
      </c>
    </row>
    <row r="551" spans="1:2" ht="12.75">
      <c r="A551" s="553" t="s">
        <v>121</v>
      </c>
      <c r="B551" s="22">
        <v>0.004</v>
      </c>
    </row>
    <row r="552" spans="1:2" ht="12.75">
      <c r="A552" s="567" t="s">
        <v>101</v>
      </c>
      <c r="B552" s="26">
        <v>0.07</v>
      </c>
    </row>
    <row r="553" spans="1:2" ht="12.75">
      <c r="A553" s="553" t="s">
        <v>102</v>
      </c>
      <c r="B553" s="22">
        <v>0.02</v>
      </c>
    </row>
    <row r="554" spans="1:2" ht="12.75">
      <c r="A554" s="567" t="s">
        <v>119</v>
      </c>
      <c r="B554" s="26">
        <v>0.03</v>
      </c>
    </row>
    <row r="555" spans="1:2" ht="12.75">
      <c r="A555" s="553" t="s">
        <v>104</v>
      </c>
      <c r="B555" s="22" t="s">
        <v>1109</v>
      </c>
    </row>
    <row r="556" spans="1:2" ht="12.75">
      <c r="A556" s="567" t="s">
        <v>108</v>
      </c>
      <c r="B556" s="26">
        <v>0.11</v>
      </c>
    </row>
    <row r="557" spans="1:2" ht="12.75">
      <c r="A557" s="553" t="s">
        <v>766</v>
      </c>
      <c r="B557" s="22">
        <v>8.89</v>
      </c>
    </row>
    <row r="558" spans="1:2" ht="12.75">
      <c r="A558" s="567" t="s">
        <v>854</v>
      </c>
      <c r="B558" s="26">
        <v>0.33</v>
      </c>
    </row>
    <row r="559" spans="1:2" ht="12.75">
      <c r="A559" s="553" t="s">
        <v>1274</v>
      </c>
      <c r="B559" s="22">
        <v>107.2</v>
      </c>
    </row>
    <row r="560" spans="1:2" ht="12.75">
      <c r="A560" s="567" t="s">
        <v>1275</v>
      </c>
      <c r="B560" s="26" t="s">
        <v>1107</v>
      </c>
    </row>
    <row r="561" spans="1:2" ht="12.75">
      <c r="A561" s="553" t="s">
        <v>125</v>
      </c>
      <c r="B561" s="22">
        <v>30.72</v>
      </c>
    </row>
    <row r="562" spans="1:2" ht="12.75">
      <c r="A562" s="571" t="s">
        <v>126</v>
      </c>
      <c r="B562" s="29" t="s">
        <v>1107</v>
      </c>
    </row>
    <row r="563" ht="30" customHeight="1"/>
    <row r="564" spans="1:2" ht="32.25" customHeight="1">
      <c r="A564" s="346" t="s">
        <v>1276</v>
      </c>
      <c r="B564" s="346"/>
    </row>
    <row r="565" spans="1:2" ht="12.75">
      <c r="A565" s="20"/>
      <c r="B565" s="18" t="s">
        <v>1268</v>
      </c>
    </row>
    <row r="566" spans="1:2" s="11" customFormat="1" ht="9" customHeight="1">
      <c r="A566" s="245"/>
      <c r="B566" s="300"/>
    </row>
    <row r="567" spans="1:2" ht="12.75">
      <c r="A567" s="27" t="s">
        <v>1277</v>
      </c>
      <c r="B567" s="29" t="s">
        <v>1108</v>
      </c>
    </row>
    <row r="568" ht="30" customHeight="1"/>
    <row r="569" spans="1:2" ht="31.5" customHeight="1">
      <c r="A569" s="346" t="s">
        <v>1278</v>
      </c>
      <c r="B569" s="346"/>
    </row>
    <row r="570" spans="1:2" ht="24.75" customHeight="1">
      <c r="A570" s="36"/>
      <c r="B570" s="18" t="s">
        <v>1268</v>
      </c>
    </row>
    <row r="571" spans="1:2" s="11" customFormat="1" ht="12.75">
      <c r="A571" s="58"/>
      <c r="B571" s="300"/>
    </row>
    <row r="572" spans="1:2" ht="12.75">
      <c r="A572" s="326" t="s">
        <v>1142</v>
      </c>
      <c r="B572" s="22">
        <v>945.2</v>
      </c>
    </row>
    <row r="573" spans="1:2" ht="12.75">
      <c r="A573" s="325" t="s">
        <v>1143</v>
      </c>
      <c r="B573" s="26">
        <v>1.92</v>
      </c>
    </row>
    <row r="574" spans="1:2" ht="12.75">
      <c r="A574" s="326" t="s">
        <v>1279</v>
      </c>
      <c r="B574" s="22">
        <v>7.63</v>
      </c>
    </row>
    <row r="575" spans="1:2" ht="12.75">
      <c r="A575" s="325" t="s">
        <v>1144</v>
      </c>
      <c r="B575" s="26">
        <v>0.8</v>
      </c>
    </row>
    <row r="576" spans="1:2" ht="12.75">
      <c r="A576" s="326" t="s">
        <v>1145</v>
      </c>
      <c r="B576" s="22">
        <v>38.58</v>
      </c>
    </row>
    <row r="577" spans="1:2" ht="12.75">
      <c r="A577" s="325" t="s">
        <v>1223</v>
      </c>
      <c r="B577" s="26">
        <v>0.006</v>
      </c>
    </row>
    <row r="578" spans="1:2" ht="12.75">
      <c r="A578" s="326" t="s">
        <v>1147</v>
      </c>
      <c r="B578" s="22">
        <v>0.98</v>
      </c>
    </row>
    <row r="579" spans="1:2" ht="12.75">
      <c r="A579" s="325" t="s">
        <v>1070</v>
      </c>
      <c r="B579" s="26">
        <v>4.82</v>
      </c>
    </row>
    <row r="580" spans="1:2" ht="12.75">
      <c r="A580" s="326" t="s">
        <v>1148</v>
      </c>
      <c r="B580" s="22">
        <v>1.37</v>
      </c>
    </row>
    <row r="581" spans="1:2" ht="12.75">
      <c r="A581" s="325" t="s">
        <v>1149</v>
      </c>
      <c r="B581" s="26">
        <v>1.37</v>
      </c>
    </row>
    <row r="582" spans="1:2" ht="12.75">
      <c r="A582" s="326" t="s">
        <v>1280</v>
      </c>
      <c r="B582" s="22">
        <v>7376</v>
      </c>
    </row>
    <row r="583" spans="1:2" ht="12.75">
      <c r="A583" s="325" t="s">
        <v>639</v>
      </c>
      <c r="B583" s="26">
        <v>13.07</v>
      </c>
    </row>
    <row r="584" spans="1:2" ht="12.75">
      <c r="A584" s="326" t="s">
        <v>1150</v>
      </c>
      <c r="B584" s="22">
        <v>1716.1</v>
      </c>
    </row>
    <row r="585" spans="1:2" ht="12.75">
      <c r="A585" s="325" t="s">
        <v>354</v>
      </c>
      <c r="B585" s="26">
        <v>775.3</v>
      </c>
    </row>
    <row r="586" spans="1:2" ht="12.75">
      <c r="A586" s="326" t="s">
        <v>1151</v>
      </c>
      <c r="B586" s="22">
        <v>96.26</v>
      </c>
    </row>
    <row r="587" spans="1:2" ht="12.75">
      <c r="A587" s="325" t="s">
        <v>100</v>
      </c>
      <c r="B587" s="26" t="s">
        <v>1108</v>
      </c>
    </row>
    <row r="588" spans="1:2" ht="12.75">
      <c r="A588" s="326" t="s">
        <v>121</v>
      </c>
      <c r="B588" s="22">
        <v>0.44</v>
      </c>
    </row>
    <row r="589" spans="1:2" ht="12.75">
      <c r="A589" s="325" t="s">
        <v>1152</v>
      </c>
      <c r="B589" s="26">
        <v>7.82</v>
      </c>
    </row>
    <row r="590" spans="1:2" ht="12.75">
      <c r="A590" s="326" t="s">
        <v>1153</v>
      </c>
      <c r="B590" s="22">
        <v>137.6</v>
      </c>
    </row>
    <row r="591" spans="1:2" ht="12.75">
      <c r="A591" s="325" t="s">
        <v>1154</v>
      </c>
      <c r="B591" s="26">
        <v>0.33</v>
      </c>
    </row>
    <row r="592" spans="1:2" ht="12.75">
      <c r="A592" s="326" t="s">
        <v>103</v>
      </c>
      <c r="B592" s="22">
        <v>38.8</v>
      </c>
    </row>
    <row r="593" spans="1:2" ht="12.75">
      <c r="A593" s="325" t="s">
        <v>1281</v>
      </c>
      <c r="B593" s="26">
        <v>0.27</v>
      </c>
    </row>
    <row r="594" spans="1:2" ht="12.75">
      <c r="A594" s="326" t="s">
        <v>1157</v>
      </c>
      <c r="B594" s="22" t="s">
        <v>1108</v>
      </c>
    </row>
    <row r="595" spans="1:2" ht="12.75">
      <c r="A595" s="325" t="s">
        <v>1158</v>
      </c>
      <c r="B595" s="26" t="s">
        <v>1107</v>
      </c>
    </row>
    <row r="596" spans="1:2" ht="12.75">
      <c r="A596" s="326" t="s">
        <v>1159</v>
      </c>
      <c r="B596" s="22">
        <v>2.62</v>
      </c>
    </row>
    <row r="597" spans="1:2" ht="12.75">
      <c r="A597" s="333" t="s">
        <v>108</v>
      </c>
      <c r="B597" s="29">
        <v>228.7</v>
      </c>
    </row>
    <row r="598" ht="28.5" customHeight="1"/>
    <row r="599" spans="1:3" ht="27.75" customHeight="1">
      <c r="A599" s="346" t="s">
        <v>1282</v>
      </c>
      <c r="B599" s="346"/>
      <c r="C599" s="346"/>
    </row>
    <row r="600" spans="1:3" ht="17.25" customHeight="1">
      <c r="A600" s="20"/>
      <c r="B600" s="18" t="s">
        <v>1283</v>
      </c>
      <c r="C600" s="18"/>
    </row>
    <row r="601" spans="1:3" ht="12.75">
      <c r="A601" s="24"/>
      <c r="B601" s="25"/>
      <c r="C601" s="26"/>
    </row>
    <row r="602" spans="1:3" ht="12.75">
      <c r="A602" s="326" t="s">
        <v>1284</v>
      </c>
      <c r="B602" s="21" t="s">
        <v>1285</v>
      </c>
      <c r="C602" s="22" t="s">
        <v>133</v>
      </c>
    </row>
    <row r="603" spans="1:3" ht="12.75">
      <c r="A603" s="325" t="s">
        <v>1284</v>
      </c>
      <c r="B603" s="25" t="s">
        <v>1285</v>
      </c>
      <c r="C603" s="26" t="s">
        <v>133</v>
      </c>
    </row>
    <row r="604" spans="1:3" ht="12.75">
      <c r="A604" s="326" t="s">
        <v>1286</v>
      </c>
      <c r="B604" s="21" t="s">
        <v>1287</v>
      </c>
      <c r="C604" s="22" t="s">
        <v>133</v>
      </c>
    </row>
    <row r="605" spans="1:3" ht="12.75">
      <c r="A605" s="325" t="s">
        <v>1288</v>
      </c>
      <c r="B605" s="25" t="s">
        <v>1289</v>
      </c>
      <c r="C605" s="26" t="s">
        <v>133</v>
      </c>
    </row>
    <row r="606" spans="1:3" ht="12.75">
      <c r="A606" s="326" t="s">
        <v>1288</v>
      </c>
      <c r="B606" s="21" t="s">
        <v>1289</v>
      </c>
      <c r="C606" s="22" t="s">
        <v>133</v>
      </c>
    </row>
    <row r="607" spans="1:3" ht="12.75">
      <c r="A607" s="325" t="s">
        <v>1288</v>
      </c>
      <c r="B607" s="25" t="s">
        <v>1289</v>
      </c>
      <c r="C607" s="26" t="s">
        <v>133</v>
      </c>
    </row>
    <row r="608" spans="1:3" ht="12.75">
      <c r="A608" s="326" t="s">
        <v>1288</v>
      </c>
      <c r="B608" s="21" t="s">
        <v>1289</v>
      </c>
      <c r="C608" s="22" t="s">
        <v>133</v>
      </c>
    </row>
    <row r="609" spans="1:3" ht="12.75">
      <c r="A609" s="325" t="s">
        <v>1288</v>
      </c>
      <c r="B609" s="25" t="s">
        <v>1289</v>
      </c>
      <c r="C609" s="26" t="s">
        <v>133</v>
      </c>
    </row>
    <row r="610" spans="1:3" ht="12.75">
      <c r="A610" s="326" t="s">
        <v>1288</v>
      </c>
      <c r="B610" s="21" t="s">
        <v>1289</v>
      </c>
      <c r="C610" s="22" t="s">
        <v>133</v>
      </c>
    </row>
    <row r="611" spans="1:3" ht="12.75">
      <c r="A611" s="325" t="s">
        <v>1288</v>
      </c>
      <c r="B611" s="25" t="s">
        <v>1289</v>
      </c>
      <c r="C611" s="26" t="s">
        <v>133</v>
      </c>
    </row>
    <row r="612" spans="1:3" ht="12.75">
      <c r="A612" s="326" t="s">
        <v>1288</v>
      </c>
      <c r="B612" s="21" t="s">
        <v>1289</v>
      </c>
      <c r="C612" s="22" t="s">
        <v>133</v>
      </c>
    </row>
    <row r="613" spans="1:3" ht="12.75">
      <c r="A613" s="325" t="s">
        <v>1288</v>
      </c>
      <c r="B613" s="25" t="s">
        <v>1289</v>
      </c>
      <c r="C613" s="26" t="s">
        <v>133</v>
      </c>
    </row>
    <row r="614" spans="1:3" ht="12.75">
      <c r="A614" s="326" t="s">
        <v>1288</v>
      </c>
      <c r="B614" s="21" t="s">
        <v>1289</v>
      </c>
      <c r="C614" s="22" t="s">
        <v>133</v>
      </c>
    </row>
    <row r="615" spans="1:3" ht="12.75">
      <c r="A615" s="325" t="s">
        <v>1290</v>
      </c>
      <c r="B615" s="25" t="s">
        <v>1291</v>
      </c>
      <c r="C615" s="26" t="s">
        <v>133</v>
      </c>
    </row>
    <row r="616" spans="1:3" ht="12.75">
      <c r="A616" s="326" t="s">
        <v>1292</v>
      </c>
      <c r="B616" s="21" t="s">
        <v>1204</v>
      </c>
      <c r="C616" s="22" t="s">
        <v>133</v>
      </c>
    </row>
    <row r="617" spans="1:3" ht="12.75">
      <c r="A617" s="325" t="s">
        <v>1292</v>
      </c>
      <c r="B617" s="186" t="s">
        <v>1204</v>
      </c>
      <c r="C617" s="26" t="s">
        <v>133</v>
      </c>
    </row>
    <row r="618" spans="1:3" ht="12.75">
      <c r="A618" s="326" t="s">
        <v>1284</v>
      </c>
      <c r="B618" s="21" t="s">
        <v>1285</v>
      </c>
      <c r="C618" s="22" t="s">
        <v>133</v>
      </c>
    </row>
    <row r="619" spans="1:3" ht="12.75">
      <c r="A619" s="325" t="s">
        <v>1286</v>
      </c>
      <c r="B619" s="25" t="s">
        <v>1287</v>
      </c>
      <c r="C619" s="26" t="s">
        <v>133</v>
      </c>
    </row>
    <row r="620" spans="1:3" ht="12.75">
      <c r="A620" s="326" t="s">
        <v>1286</v>
      </c>
      <c r="B620" s="21" t="s">
        <v>1287</v>
      </c>
      <c r="C620" s="22" t="s">
        <v>133</v>
      </c>
    </row>
    <row r="621" spans="1:3" ht="12.75">
      <c r="A621" s="325" t="s">
        <v>1286</v>
      </c>
      <c r="B621" s="25" t="s">
        <v>1287</v>
      </c>
      <c r="C621" s="26" t="s">
        <v>133</v>
      </c>
    </row>
    <row r="622" spans="1:3" ht="12.75">
      <c r="A622" s="326" t="s">
        <v>1286</v>
      </c>
      <c r="B622" s="21" t="s">
        <v>1287</v>
      </c>
      <c r="C622" s="22" t="s">
        <v>133</v>
      </c>
    </row>
    <row r="623" spans="1:3" ht="12.75">
      <c r="A623" s="325" t="s">
        <v>1286</v>
      </c>
      <c r="B623" s="25" t="s">
        <v>1287</v>
      </c>
      <c r="C623" s="26" t="s">
        <v>133</v>
      </c>
    </row>
    <row r="624" spans="1:3" ht="12.75">
      <c r="A624" s="326" t="s">
        <v>1288</v>
      </c>
      <c r="B624" s="21" t="s">
        <v>1289</v>
      </c>
      <c r="C624" s="22" t="s">
        <v>133</v>
      </c>
    </row>
    <row r="625" spans="1:3" ht="12.75">
      <c r="A625" s="325" t="s">
        <v>1288</v>
      </c>
      <c r="B625" s="25" t="s">
        <v>1289</v>
      </c>
      <c r="C625" s="26" t="s">
        <v>133</v>
      </c>
    </row>
    <row r="626" spans="1:3" ht="12.75">
      <c r="A626" s="326" t="s">
        <v>1293</v>
      </c>
      <c r="B626" s="21" t="s">
        <v>1294</v>
      </c>
      <c r="C626" s="22" t="s">
        <v>133</v>
      </c>
    </row>
    <row r="627" spans="1:3" ht="12.75">
      <c r="A627" s="325" t="s">
        <v>1293</v>
      </c>
      <c r="B627" s="25" t="s">
        <v>1294</v>
      </c>
      <c r="C627" s="26" t="s">
        <v>133</v>
      </c>
    </row>
    <row r="628" spans="1:3" ht="12.75">
      <c r="A628" s="326" t="s">
        <v>1295</v>
      </c>
      <c r="B628" s="21" t="s">
        <v>1296</v>
      </c>
      <c r="C628" s="22" t="s">
        <v>133</v>
      </c>
    </row>
    <row r="629" spans="1:3" ht="12.75">
      <c r="A629" s="325" t="s">
        <v>1295</v>
      </c>
      <c r="B629" s="186" t="s">
        <v>1296</v>
      </c>
      <c r="C629" s="26" t="s">
        <v>133</v>
      </c>
    </row>
    <row r="630" spans="1:3" ht="12.75">
      <c r="A630" s="326" t="s">
        <v>1297</v>
      </c>
      <c r="B630" s="21" t="s">
        <v>1298</v>
      </c>
      <c r="C630" s="22" t="s">
        <v>133</v>
      </c>
    </row>
    <row r="631" spans="1:3" ht="12.75">
      <c r="A631" s="325" t="s">
        <v>1297</v>
      </c>
      <c r="B631" s="25" t="s">
        <v>1298</v>
      </c>
      <c r="C631" s="26" t="s">
        <v>133</v>
      </c>
    </row>
    <row r="632" spans="1:3" ht="12.75">
      <c r="A632" s="326" t="s">
        <v>1299</v>
      </c>
      <c r="B632" s="21"/>
      <c r="C632" s="22" t="s">
        <v>133</v>
      </c>
    </row>
    <row r="633" spans="1:3" ht="12.75">
      <c r="A633" s="325" t="s">
        <v>1300</v>
      </c>
      <c r="B633" s="25" t="s">
        <v>1204</v>
      </c>
      <c r="C633" s="26" t="s">
        <v>133</v>
      </c>
    </row>
    <row r="634" spans="1:3" ht="12.75">
      <c r="A634" s="326" t="s">
        <v>1301</v>
      </c>
      <c r="B634" s="21" t="s">
        <v>1204</v>
      </c>
      <c r="C634" s="22" t="s">
        <v>133</v>
      </c>
    </row>
    <row r="635" spans="1:3" ht="12.75">
      <c r="A635" s="325" t="s">
        <v>1302</v>
      </c>
      <c r="B635" s="186" t="s">
        <v>1204</v>
      </c>
      <c r="C635" s="26" t="s">
        <v>133</v>
      </c>
    </row>
    <row r="636" spans="1:3" ht="12.75">
      <c r="A636" s="326" t="s">
        <v>1303</v>
      </c>
      <c r="B636" s="21" t="s">
        <v>1204</v>
      </c>
      <c r="C636" s="22" t="s">
        <v>133</v>
      </c>
    </row>
    <row r="637" spans="1:3" ht="12.75">
      <c r="A637" s="325" t="s">
        <v>1304</v>
      </c>
      <c r="B637" s="186" t="s">
        <v>1204</v>
      </c>
      <c r="C637" s="26" t="s">
        <v>133</v>
      </c>
    </row>
    <row r="638" spans="1:3" ht="12.75">
      <c r="A638" s="326" t="s">
        <v>1305</v>
      </c>
      <c r="B638" s="21" t="s">
        <v>1204</v>
      </c>
      <c r="C638" s="22" t="s">
        <v>133</v>
      </c>
    </row>
    <row r="639" spans="1:3" ht="12.75">
      <c r="A639" s="325" t="s">
        <v>1306</v>
      </c>
      <c r="B639" s="186" t="s">
        <v>1204</v>
      </c>
      <c r="C639" s="26" t="s">
        <v>133</v>
      </c>
    </row>
    <row r="640" spans="1:3" ht="12.75">
      <c r="A640" s="326" t="s">
        <v>1307</v>
      </c>
      <c r="B640" s="21" t="s">
        <v>1204</v>
      </c>
      <c r="C640" s="22" t="s">
        <v>133</v>
      </c>
    </row>
    <row r="641" spans="1:3" ht="24.75">
      <c r="A641" s="325" t="s">
        <v>1308</v>
      </c>
      <c r="B641" s="25" t="s">
        <v>1309</v>
      </c>
      <c r="C641" s="26"/>
    </row>
    <row r="642" spans="1:3" ht="24.75">
      <c r="A642" s="326" t="s">
        <v>1310</v>
      </c>
      <c r="B642" s="21" t="s">
        <v>1309</v>
      </c>
      <c r="C642" s="22"/>
    </row>
    <row r="643" spans="1:3" s="79" customFormat="1" ht="17.25" customHeight="1">
      <c r="A643" s="578" t="s">
        <v>1311</v>
      </c>
      <c r="B643" s="578"/>
      <c r="C643" s="578"/>
    </row>
    <row r="644" ht="30" customHeight="1">
      <c r="B644" s="53"/>
    </row>
    <row r="645" spans="1:3" ht="37.5" customHeight="1">
      <c r="A645" s="346" t="s">
        <v>1312</v>
      </c>
      <c r="B645" s="346"/>
      <c r="C645" s="346"/>
    </row>
    <row r="646" spans="1:3" ht="24.75">
      <c r="A646" s="36" t="s">
        <v>1313</v>
      </c>
      <c r="B646" s="17" t="s">
        <v>1314</v>
      </c>
      <c r="C646" s="18" t="s">
        <v>1315</v>
      </c>
    </row>
    <row r="647" spans="1:3" s="11" customFormat="1" ht="7.5" customHeight="1">
      <c r="A647" s="58"/>
      <c r="B647" s="299"/>
      <c r="C647" s="300"/>
    </row>
    <row r="648" spans="1:3" ht="16.5" customHeight="1">
      <c r="A648" s="579" t="s">
        <v>1316</v>
      </c>
      <c r="B648" s="579"/>
      <c r="C648" s="579"/>
    </row>
    <row r="649" spans="1:3" ht="12.75">
      <c r="A649" s="466" t="s">
        <v>1127</v>
      </c>
      <c r="B649" s="167" t="s">
        <v>204</v>
      </c>
      <c r="C649" s="467" t="s">
        <v>204</v>
      </c>
    </row>
    <row r="650" spans="1:3" ht="12.75">
      <c r="A650" s="553" t="s">
        <v>80</v>
      </c>
      <c r="B650" s="580" t="s">
        <v>1107</v>
      </c>
      <c r="C650" s="577" t="s">
        <v>1107</v>
      </c>
    </row>
    <row r="651" spans="1:3" s="11" customFormat="1" ht="12.75">
      <c r="A651" s="466" t="s">
        <v>77</v>
      </c>
      <c r="B651" s="167" t="s">
        <v>1107</v>
      </c>
      <c r="C651" s="467" t="s">
        <v>1107</v>
      </c>
    </row>
    <row r="652" spans="1:3" ht="17.25" customHeight="1">
      <c r="A652" s="581" t="s">
        <v>1215</v>
      </c>
      <c r="B652" s="581"/>
      <c r="C652" s="581"/>
    </row>
    <row r="653" spans="1:3" ht="12.75">
      <c r="A653" s="325" t="s">
        <v>91</v>
      </c>
      <c r="B653" s="25">
        <v>7</v>
      </c>
      <c r="C653" s="26">
        <v>6</v>
      </c>
    </row>
    <row r="654" spans="1:3" ht="12.75">
      <c r="A654" s="326" t="s">
        <v>492</v>
      </c>
      <c r="B654" s="21" t="s">
        <v>1107</v>
      </c>
      <c r="C654" s="22" t="s">
        <v>1107</v>
      </c>
    </row>
    <row r="655" spans="1:3" ht="12.75">
      <c r="A655" s="325" t="s">
        <v>1129</v>
      </c>
      <c r="B655" s="25" t="s">
        <v>1107</v>
      </c>
      <c r="C655" s="26" t="s">
        <v>1107</v>
      </c>
    </row>
    <row r="656" spans="1:3" ht="12.75">
      <c r="A656" s="326" t="s">
        <v>1130</v>
      </c>
      <c r="B656" s="21" t="s">
        <v>1107</v>
      </c>
      <c r="C656" s="22" t="s">
        <v>1107</v>
      </c>
    </row>
    <row r="657" spans="1:3" ht="12.75">
      <c r="A657" s="325" t="s">
        <v>1131</v>
      </c>
      <c r="B657" s="25" t="s">
        <v>1107</v>
      </c>
      <c r="C657" s="26" t="s">
        <v>1107</v>
      </c>
    </row>
    <row r="658" spans="1:3" ht="12.75">
      <c r="A658" s="326" t="s">
        <v>42</v>
      </c>
      <c r="B658" s="21" t="s">
        <v>1107</v>
      </c>
      <c r="C658" s="22" t="s">
        <v>1107</v>
      </c>
    </row>
    <row r="659" spans="1:3" ht="12.75">
      <c r="A659" s="325" t="s">
        <v>1269</v>
      </c>
      <c r="B659" s="25" t="s">
        <v>1107</v>
      </c>
      <c r="C659" s="26" t="s">
        <v>1107</v>
      </c>
    </row>
    <row r="660" spans="1:3" ht="12.75">
      <c r="A660" s="326" t="s">
        <v>1270</v>
      </c>
      <c r="B660" s="21">
        <v>33.75</v>
      </c>
      <c r="C660" s="22">
        <v>39.7</v>
      </c>
    </row>
    <row r="661" spans="1:3" ht="12.75">
      <c r="A661" s="325" t="s">
        <v>1271</v>
      </c>
      <c r="B661" s="25">
        <v>62.39</v>
      </c>
      <c r="C661" s="26">
        <v>64.7</v>
      </c>
    </row>
    <row r="662" spans="1:3" ht="12.75">
      <c r="A662" s="326" t="s">
        <v>109</v>
      </c>
      <c r="B662" s="21">
        <v>136</v>
      </c>
      <c r="C662" s="22">
        <v>10</v>
      </c>
    </row>
    <row r="663" spans="1:3" ht="12.75">
      <c r="A663" s="325" t="s">
        <v>1134</v>
      </c>
      <c r="B663" s="25" t="s">
        <v>1107</v>
      </c>
      <c r="C663" s="26" t="s">
        <v>1107</v>
      </c>
    </row>
    <row r="664" spans="1:3" ht="12.75">
      <c r="A664" s="326" t="s">
        <v>1220</v>
      </c>
      <c r="B664" s="21" t="s">
        <v>1107</v>
      </c>
      <c r="C664" s="22" t="s">
        <v>1107</v>
      </c>
    </row>
    <row r="665" spans="1:3" ht="12.75">
      <c r="A665" s="325" t="s">
        <v>1137</v>
      </c>
      <c r="B665" s="25" t="s">
        <v>1107</v>
      </c>
      <c r="C665" s="26" t="s">
        <v>1107</v>
      </c>
    </row>
    <row r="666" spans="1:3" ht="12.75">
      <c r="A666" s="326" t="s">
        <v>1138</v>
      </c>
      <c r="B666" s="21" t="s">
        <v>1107</v>
      </c>
      <c r="C666" s="22" t="s">
        <v>1107</v>
      </c>
    </row>
    <row r="667" spans="1:33" ht="12.75">
      <c r="A667" s="333" t="s">
        <v>1140</v>
      </c>
      <c r="B667" s="28" t="s">
        <v>1107</v>
      </c>
      <c r="C667" s="29" t="s">
        <v>1107</v>
      </c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</row>
    <row r="668" spans="4:33" ht="30" customHeight="1"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</row>
    <row r="669" spans="1:33" ht="29.25" customHeight="1">
      <c r="A669" s="346" t="s">
        <v>1317</v>
      </c>
      <c r="B669" s="346"/>
      <c r="C669" s="346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</row>
    <row r="670" spans="1:33" ht="33" customHeight="1">
      <c r="A670" s="36"/>
      <c r="B670" s="17" t="s">
        <v>1318</v>
      </c>
      <c r="C670" s="18" t="s">
        <v>1319</v>
      </c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</row>
    <row r="671" spans="1:3" s="11" customFormat="1" ht="7.5" customHeight="1">
      <c r="A671" s="58"/>
      <c r="B671" s="299"/>
      <c r="C671" s="300"/>
    </row>
    <row r="672" spans="1:33" s="180" customFormat="1" ht="12.75">
      <c r="A672" s="582" t="s">
        <v>762</v>
      </c>
      <c r="B672" s="583" t="s">
        <v>1107</v>
      </c>
      <c r="C672" s="554" t="s">
        <v>1107</v>
      </c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</row>
    <row r="673" spans="1:3" s="11" customFormat="1" ht="12.75">
      <c r="A673" s="584" t="s">
        <v>1273</v>
      </c>
      <c r="B673" s="585" t="s">
        <v>1107</v>
      </c>
      <c r="C673" s="555" t="s">
        <v>1107</v>
      </c>
    </row>
    <row r="674" spans="1:33" ht="12.75">
      <c r="A674" s="582" t="s">
        <v>95</v>
      </c>
      <c r="B674" s="583" t="s">
        <v>1107</v>
      </c>
      <c r="C674" s="554" t="s">
        <v>1320</v>
      </c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</row>
    <row r="675" spans="1:4" s="197" customFormat="1" ht="12.75">
      <c r="A675" s="584" t="s">
        <v>93</v>
      </c>
      <c r="B675" s="585" t="s">
        <v>1109</v>
      </c>
      <c r="C675" s="555" t="s">
        <v>1321</v>
      </c>
      <c r="D675" s="11"/>
    </row>
    <row r="676" spans="1:4" ht="12.75">
      <c r="A676" s="326" t="s">
        <v>118</v>
      </c>
      <c r="B676" s="21">
        <v>0.11</v>
      </c>
      <c r="C676" s="22">
        <v>0.01</v>
      </c>
      <c r="D676" s="11"/>
    </row>
    <row r="677" spans="1:4" ht="12.75">
      <c r="A677" s="325" t="s">
        <v>96</v>
      </c>
      <c r="B677" s="25" t="s">
        <v>1322</v>
      </c>
      <c r="C677" s="26" t="s">
        <v>1322</v>
      </c>
      <c r="D677" s="11"/>
    </row>
    <row r="678" spans="1:4" ht="12.75">
      <c r="A678" s="326" t="s">
        <v>97</v>
      </c>
      <c r="B678" s="21">
        <v>0.02</v>
      </c>
      <c r="C678" s="22" t="s">
        <v>94</v>
      </c>
      <c r="D678" s="11"/>
    </row>
    <row r="679" spans="1:4" ht="12.75">
      <c r="A679" s="325" t="s">
        <v>100</v>
      </c>
      <c r="B679" s="25" t="s">
        <v>1108</v>
      </c>
      <c r="C679" s="26" t="s">
        <v>1323</v>
      </c>
      <c r="D679" s="11"/>
    </row>
    <row r="680" spans="1:4" ht="12.75">
      <c r="A680" s="326" t="s">
        <v>121</v>
      </c>
      <c r="B680" s="21" t="s">
        <v>1324</v>
      </c>
      <c r="C680" s="22">
        <v>0.01</v>
      </c>
      <c r="D680" s="11"/>
    </row>
    <row r="681" spans="1:4" ht="12.75">
      <c r="A681" s="325" t="s">
        <v>101</v>
      </c>
      <c r="B681" s="25">
        <v>0.018000000000000002</v>
      </c>
      <c r="C681" s="26" t="s">
        <v>1325</v>
      </c>
      <c r="D681" s="11"/>
    </row>
    <row r="682" spans="1:4" ht="12.75">
      <c r="A682" s="326" t="s">
        <v>102</v>
      </c>
      <c r="B682" s="21">
        <v>0.037</v>
      </c>
      <c r="C682" s="22" t="s">
        <v>1033</v>
      </c>
      <c r="D682" s="11"/>
    </row>
    <row r="683" spans="1:4" ht="12.75">
      <c r="A683" s="325" t="s">
        <v>119</v>
      </c>
      <c r="B683" s="25">
        <v>0.01</v>
      </c>
      <c r="C683" s="26">
        <v>0.008</v>
      </c>
      <c r="D683" s="11"/>
    </row>
    <row r="684" spans="1:4" ht="12.75">
      <c r="A684" s="326" t="s">
        <v>104</v>
      </c>
      <c r="B684" s="21" t="s">
        <v>1109</v>
      </c>
      <c r="C684" s="22" t="s">
        <v>1321</v>
      </c>
      <c r="D684" s="11"/>
    </row>
    <row r="685" spans="1:4" ht="12.75">
      <c r="A685" s="325" t="s">
        <v>108</v>
      </c>
      <c r="B685" s="25">
        <v>0.08</v>
      </c>
      <c r="C685" s="26">
        <v>0.03</v>
      </c>
      <c r="D685" s="11"/>
    </row>
    <row r="686" spans="1:4" ht="12.75">
      <c r="A686" s="326" t="s">
        <v>766</v>
      </c>
      <c r="B686" s="21">
        <v>19.21</v>
      </c>
      <c r="C686" s="22">
        <v>56.53</v>
      </c>
      <c r="D686" s="11"/>
    </row>
    <row r="687" spans="1:4" ht="12.75">
      <c r="A687" s="325" t="s">
        <v>854</v>
      </c>
      <c r="B687" s="25">
        <v>0.4</v>
      </c>
      <c r="C687" s="26">
        <v>0.52</v>
      </c>
      <c r="D687" s="11"/>
    </row>
    <row r="688" spans="1:4" ht="12.75">
      <c r="A688" s="326" t="s">
        <v>1274</v>
      </c>
      <c r="B688" s="21">
        <v>32.7</v>
      </c>
      <c r="C688" s="22">
        <v>30.21</v>
      </c>
      <c r="D688" s="11"/>
    </row>
    <row r="689" spans="1:5" ht="12.75">
      <c r="A689" s="325" t="s">
        <v>1275</v>
      </c>
      <c r="B689" s="25" t="s">
        <v>1107</v>
      </c>
      <c r="C689" s="26" t="s">
        <v>1109</v>
      </c>
      <c r="D689" s="11"/>
      <c r="E689" s="54"/>
    </row>
    <row r="690" spans="1:4" ht="12.75">
      <c r="A690" s="326" t="s">
        <v>1186</v>
      </c>
      <c r="B690" s="21">
        <v>77.02</v>
      </c>
      <c r="C690" s="22">
        <v>24.8</v>
      </c>
      <c r="D690" s="11"/>
    </row>
    <row r="691" spans="1:4" ht="12.75">
      <c r="A691" s="333" t="s">
        <v>1187</v>
      </c>
      <c r="B691" s="28" t="s">
        <v>1107</v>
      </c>
      <c r="C691" s="29" t="s">
        <v>1107</v>
      </c>
      <c r="D691" s="11"/>
    </row>
    <row r="692" ht="30" customHeight="1"/>
    <row r="693" spans="1:3" ht="36" customHeight="1">
      <c r="A693" s="346" t="s">
        <v>1326</v>
      </c>
      <c r="B693" s="346"/>
      <c r="C693" s="346"/>
    </row>
    <row r="694" spans="1:3" ht="32.25" customHeight="1">
      <c r="A694" s="20"/>
      <c r="B694" s="17" t="s">
        <v>1327</v>
      </c>
      <c r="C694" s="18" t="s">
        <v>1315</v>
      </c>
    </row>
    <row r="695" spans="1:3" s="11" customFormat="1" ht="6" customHeight="1">
      <c r="A695" s="245"/>
      <c r="B695" s="299"/>
      <c r="C695" s="300"/>
    </row>
    <row r="696" spans="1:3" ht="20.25" customHeight="1">
      <c r="A696" s="333" t="s">
        <v>1328</v>
      </c>
      <c r="B696" s="28" t="s">
        <v>1108</v>
      </c>
      <c r="C696" s="29" t="s">
        <v>1109</v>
      </c>
    </row>
    <row r="697" ht="30" customHeight="1"/>
    <row r="698" spans="1:3" ht="30.75" customHeight="1">
      <c r="A698" s="346" t="s">
        <v>1278</v>
      </c>
      <c r="B698" s="346"/>
      <c r="C698" s="346"/>
    </row>
    <row r="699" spans="1:3" ht="33.75" customHeight="1">
      <c r="A699" s="20"/>
      <c r="B699" s="17" t="s">
        <v>1329</v>
      </c>
      <c r="C699" s="18" t="s">
        <v>1330</v>
      </c>
    </row>
    <row r="700" spans="1:3" s="11" customFormat="1" ht="8.25" customHeight="1">
      <c r="A700" s="245"/>
      <c r="B700" s="299"/>
      <c r="C700" s="300"/>
    </row>
    <row r="701" spans="1:3" ht="12.75">
      <c r="A701" s="325" t="s">
        <v>1142</v>
      </c>
      <c r="B701" s="25">
        <v>3233.1</v>
      </c>
      <c r="C701" s="26">
        <v>10400</v>
      </c>
    </row>
    <row r="702" spans="1:3" ht="12.75">
      <c r="A702" s="326" t="s">
        <v>1143</v>
      </c>
      <c r="B702" s="21">
        <v>2.53</v>
      </c>
      <c r="C702" s="22">
        <v>0.92</v>
      </c>
    </row>
    <row r="703" spans="1:3" ht="12.75">
      <c r="A703" s="325" t="s">
        <v>1144</v>
      </c>
      <c r="B703" s="25">
        <v>5.17</v>
      </c>
      <c r="C703" s="26">
        <v>5.07</v>
      </c>
    </row>
    <row r="704" spans="1:3" ht="12.75">
      <c r="A704" s="326" t="s">
        <v>1145</v>
      </c>
      <c r="B704" s="21">
        <v>88.8</v>
      </c>
      <c r="C704" s="22">
        <v>162.3</v>
      </c>
    </row>
    <row r="705" spans="1:3" ht="12.75">
      <c r="A705" s="325" t="s">
        <v>1223</v>
      </c>
      <c r="B705" s="25">
        <v>0.8</v>
      </c>
      <c r="C705" s="26">
        <v>0.64</v>
      </c>
    </row>
    <row r="706" spans="1:3" ht="12.75">
      <c r="A706" s="326" t="s">
        <v>1147</v>
      </c>
      <c r="B706" s="21">
        <v>2.78</v>
      </c>
      <c r="C706" s="22">
        <v>5.99</v>
      </c>
    </row>
    <row r="707" spans="1:3" ht="12.75">
      <c r="A707" s="325" t="s">
        <v>1070</v>
      </c>
      <c r="B707" s="25">
        <v>23.01</v>
      </c>
      <c r="C707" s="26">
        <v>29.3</v>
      </c>
    </row>
    <row r="708" spans="1:3" ht="12.75">
      <c r="A708" s="326" t="s">
        <v>1148</v>
      </c>
      <c r="B708" s="21">
        <v>2.23</v>
      </c>
      <c r="C708" s="22">
        <v>1.95</v>
      </c>
    </row>
    <row r="709" spans="1:3" ht="12.75">
      <c r="A709" s="325" t="s">
        <v>1149</v>
      </c>
      <c r="B709" s="25">
        <v>4.19</v>
      </c>
      <c r="C709" s="26">
        <v>6.17</v>
      </c>
    </row>
    <row r="710" spans="1:3" ht="12.75">
      <c r="A710" s="326" t="s">
        <v>1280</v>
      </c>
      <c r="B710" s="21">
        <v>14410</v>
      </c>
      <c r="C710" s="22">
        <v>14630</v>
      </c>
    </row>
    <row r="711" spans="1:3" ht="12.75">
      <c r="A711" s="325" t="s">
        <v>639</v>
      </c>
      <c r="B711" s="25">
        <v>171.6</v>
      </c>
      <c r="C711" s="26">
        <v>158.2</v>
      </c>
    </row>
    <row r="712" spans="1:3" ht="12.75">
      <c r="A712" s="326" t="s">
        <v>1150</v>
      </c>
      <c r="B712" s="21">
        <v>8022</v>
      </c>
      <c r="C712" s="22">
        <v>11350</v>
      </c>
    </row>
    <row r="713" spans="1:3" ht="12.75">
      <c r="A713" s="325" t="s">
        <v>354</v>
      </c>
      <c r="B713" s="25">
        <v>2085</v>
      </c>
      <c r="C713" s="26" t="s">
        <v>133</v>
      </c>
    </row>
    <row r="714" spans="1:3" ht="12.75">
      <c r="A714" s="326" t="s">
        <v>1151</v>
      </c>
      <c r="B714" s="21">
        <v>312.1</v>
      </c>
      <c r="C714" s="22">
        <v>368.8</v>
      </c>
    </row>
    <row r="715" spans="1:3" ht="12.75">
      <c r="A715" s="325" t="s">
        <v>100</v>
      </c>
      <c r="B715" s="25" t="s">
        <v>1108</v>
      </c>
      <c r="C715" s="26" t="s">
        <v>1109</v>
      </c>
    </row>
    <row r="716" spans="1:3" ht="12.75">
      <c r="A716" s="326" t="s">
        <v>121</v>
      </c>
      <c r="B716" s="21">
        <v>1.94</v>
      </c>
      <c r="C716" s="22">
        <v>1.95</v>
      </c>
    </row>
    <row r="717" spans="1:3" ht="12.75">
      <c r="A717" s="325" t="s">
        <v>1152</v>
      </c>
      <c r="B717" s="25">
        <v>51.12</v>
      </c>
      <c r="C717" s="26">
        <v>37.1</v>
      </c>
    </row>
    <row r="718" spans="1:3" ht="12.75">
      <c r="A718" s="326" t="s">
        <v>1153</v>
      </c>
      <c r="B718" s="21">
        <v>66.11</v>
      </c>
      <c r="C718" s="22">
        <v>54.24</v>
      </c>
    </row>
    <row r="719" spans="1:3" ht="12.75">
      <c r="A719" s="325" t="s">
        <v>1154</v>
      </c>
      <c r="B719" s="25">
        <v>0.1</v>
      </c>
      <c r="C719" s="26">
        <v>0.08</v>
      </c>
    </row>
    <row r="720" spans="1:3" ht="12.75">
      <c r="A720" s="326" t="s">
        <v>103</v>
      </c>
      <c r="B720" s="21">
        <v>201.3</v>
      </c>
      <c r="C720" s="22">
        <v>199.7</v>
      </c>
    </row>
    <row r="721" spans="1:3" ht="12.75">
      <c r="A721" s="325" t="s">
        <v>1281</v>
      </c>
      <c r="B721" s="25">
        <v>1.33</v>
      </c>
      <c r="C721" s="26">
        <v>0.94</v>
      </c>
    </row>
    <row r="722" spans="1:3" ht="12.75">
      <c r="A722" s="326" t="s">
        <v>1157</v>
      </c>
      <c r="B722" s="21" t="s">
        <v>1331</v>
      </c>
      <c r="C722" s="22" t="s">
        <v>1332</v>
      </c>
    </row>
    <row r="723" spans="1:3" ht="12.75">
      <c r="A723" s="325" t="s">
        <v>1158</v>
      </c>
      <c r="B723" s="25" t="s">
        <v>1107</v>
      </c>
      <c r="C723" s="26" t="s">
        <v>1107</v>
      </c>
    </row>
    <row r="724" spans="1:3" ht="12.75">
      <c r="A724" s="326" t="s">
        <v>1159</v>
      </c>
      <c r="B724" s="21">
        <v>16.72</v>
      </c>
      <c r="C724" s="22">
        <v>23.4</v>
      </c>
    </row>
    <row r="725" spans="1:3" ht="12.75">
      <c r="A725" s="333" t="s">
        <v>108</v>
      </c>
      <c r="B725" s="28">
        <v>1340</v>
      </c>
      <c r="C725" s="29">
        <v>974.5</v>
      </c>
    </row>
    <row r="726" ht="30" customHeight="1"/>
    <row r="727" spans="1:4" ht="24" customHeight="1">
      <c r="A727" s="346" t="s">
        <v>1282</v>
      </c>
      <c r="B727" s="346"/>
      <c r="C727" s="346"/>
      <c r="D727" s="346"/>
    </row>
    <row r="728" spans="1:4" ht="24.75">
      <c r="A728" s="20"/>
      <c r="B728" s="21"/>
      <c r="C728" s="17" t="s">
        <v>1327</v>
      </c>
      <c r="D728" s="18" t="s">
        <v>1330</v>
      </c>
    </row>
    <row r="729" spans="1:4" ht="12.75">
      <c r="A729" s="325" t="s">
        <v>1333</v>
      </c>
      <c r="B729" s="25" t="s">
        <v>1334</v>
      </c>
      <c r="C729" s="25" t="s">
        <v>133</v>
      </c>
      <c r="D729" s="26" t="s">
        <v>133</v>
      </c>
    </row>
    <row r="730" spans="1:4" ht="12.75">
      <c r="A730" s="326" t="s">
        <v>1333</v>
      </c>
      <c r="B730" s="21" t="s">
        <v>1334</v>
      </c>
      <c r="C730" s="21" t="s">
        <v>133</v>
      </c>
      <c r="D730" s="22" t="s">
        <v>133</v>
      </c>
    </row>
    <row r="731" spans="1:4" ht="12.75">
      <c r="A731" s="325" t="s">
        <v>1335</v>
      </c>
      <c r="B731" s="25" t="s">
        <v>1336</v>
      </c>
      <c r="C731" s="25" t="s">
        <v>133</v>
      </c>
      <c r="D731" s="26" t="s">
        <v>133</v>
      </c>
    </row>
    <row r="732" spans="1:4" ht="12.75">
      <c r="A732" s="326" t="s">
        <v>1337</v>
      </c>
      <c r="B732" s="21" t="s">
        <v>1338</v>
      </c>
      <c r="C732" s="21" t="s">
        <v>133</v>
      </c>
      <c r="D732" s="22" t="s">
        <v>133</v>
      </c>
    </row>
    <row r="733" spans="1:4" ht="12.75">
      <c r="A733" s="325" t="s">
        <v>1337</v>
      </c>
      <c r="B733" s="25" t="s">
        <v>1338</v>
      </c>
      <c r="C733" s="25" t="s">
        <v>133</v>
      </c>
      <c r="D733" s="26" t="s">
        <v>133</v>
      </c>
    </row>
    <row r="734" spans="1:4" ht="12.75">
      <c r="A734" s="326" t="s">
        <v>1337</v>
      </c>
      <c r="B734" s="21" t="s">
        <v>1338</v>
      </c>
      <c r="C734" s="21" t="s">
        <v>133</v>
      </c>
      <c r="D734" s="22" t="s">
        <v>133</v>
      </c>
    </row>
    <row r="735" spans="1:4" ht="12.75">
      <c r="A735" s="325" t="s">
        <v>1337</v>
      </c>
      <c r="B735" s="25" t="s">
        <v>1338</v>
      </c>
      <c r="C735" s="25" t="s">
        <v>133</v>
      </c>
      <c r="D735" s="26" t="s">
        <v>133</v>
      </c>
    </row>
    <row r="736" spans="1:4" ht="12.75">
      <c r="A736" s="326" t="s">
        <v>1337</v>
      </c>
      <c r="B736" s="21" t="s">
        <v>1338</v>
      </c>
      <c r="C736" s="21" t="s">
        <v>133</v>
      </c>
      <c r="D736" s="22" t="s">
        <v>133</v>
      </c>
    </row>
    <row r="737" spans="1:4" ht="12.75">
      <c r="A737" s="325" t="s">
        <v>1337</v>
      </c>
      <c r="B737" s="25" t="s">
        <v>1338</v>
      </c>
      <c r="C737" s="25" t="s">
        <v>133</v>
      </c>
      <c r="D737" s="26" t="s">
        <v>133</v>
      </c>
    </row>
    <row r="738" spans="1:4" ht="12.75">
      <c r="A738" s="326" t="s">
        <v>1337</v>
      </c>
      <c r="B738" s="21" t="s">
        <v>1338</v>
      </c>
      <c r="C738" s="21" t="s">
        <v>133</v>
      </c>
      <c r="D738" s="22" t="s">
        <v>133</v>
      </c>
    </row>
    <row r="739" spans="1:4" ht="12.75">
      <c r="A739" s="325" t="s">
        <v>1337</v>
      </c>
      <c r="B739" s="25" t="s">
        <v>1338</v>
      </c>
      <c r="C739" s="25" t="s">
        <v>133</v>
      </c>
      <c r="D739" s="26" t="s">
        <v>133</v>
      </c>
    </row>
    <row r="740" spans="1:4" ht="12.75">
      <c r="A740" s="326" t="s">
        <v>1337</v>
      </c>
      <c r="B740" s="21" t="s">
        <v>1338</v>
      </c>
      <c r="C740" s="21" t="s">
        <v>133</v>
      </c>
      <c r="D740" s="22" t="s">
        <v>133</v>
      </c>
    </row>
    <row r="741" spans="1:4" ht="12.75">
      <c r="A741" s="325" t="s">
        <v>1337</v>
      </c>
      <c r="B741" s="25" t="s">
        <v>1338</v>
      </c>
      <c r="C741" s="25" t="s">
        <v>133</v>
      </c>
      <c r="D741" s="26" t="s">
        <v>133</v>
      </c>
    </row>
    <row r="742" spans="1:4" ht="12.75">
      <c r="A742" s="326" t="s">
        <v>1339</v>
      </c>
      <c r="B742" s="21" t="s">
        <v>1340</v>
      </c>
      <c r="C742" s="21" t="s">
        <v>133</v>
      </c>
      <c r="D742" s="22" t="s">
        <v>133</v>
      </c>
    </row>
    <row r="743" spans="1:4" ht="12.75">
      <c r="A743" s="325" t="s">
        <v>1341</v>
      </c>
      <c r="B743" s="25" t="s">
        <v>1342</v>
      </c>
      <c r="C743" s="25" t="s">
        <v>133</v>
      </c>
      <c r="D743" s="26" t="s">
        <v>133</v>
      </c>
    </row>
    <row r="744" spans="1:4" ht="12.75">
      <c r="A744" s="326" t="s">
        <v>1341</v>
      </c>
      <c r="B744" s="21" t="s">
        <v>1342</v>
      </c>
      <c r="C744" s="21" t="s">
        <v>133</v>
      </c>
      <c r="D744" s="22" t="s">
        <v>133</v>
      </c>
    </row>
    <row r="745" spans="1:4" ht="12.75">
      <c r="A745" s="325" t="s">
        <v>1343</v>
      </c>
      <c r="B745" s="25" t="s">
        <v>1334</v>
      </c>
      <c r="C745" s="25" t="s">
        <v>133</v>
      </c>
      <c r="D745" s="26" t="s">
        <v>133</v>
      </c>
    </row>
    <row r="746" spans="1:4" ht="12.75">
      <c r="A746" s="326" t="s">
        <v>1335</v>
      </c>
      <c r="B746" s="21" t="s">
        <v>1336</v>
      </c>
      <c r="C746" s="21" t="s">
        <v>133</v>
      </c>
      <c r="D746" s="22" t="s">
        <v>133</v>
      </c>
    </row>
    <row r="747" spans="1:4" ht="12.75">
      <c r="A747" s="325" t="s">
        <v>1335</v>
      </c>
      <c r="B747" s="25" t="s">
        <v>1336</v>
      </c>
      <c r="C747" s="25" t="s">
        <v>133</v>
      </c>
      <c r="D747" s="26" t="s">
        <v>133</v>
      </c>
    </row>
    <row r="748" spans="1:4" ht="12.75">
      <c r="A748" s="326" t="s">
        <v>1335</v>
      </c>
      <c r="B748" s="21" t="s">
        <v>1336</v>
      </c>
      <c r="C748" s="21" t="s">
        <v>133</v>
      </c>
      <c r="D748" s="22" t="s">
        <v>133</v>
      </c>
    </row>
    <row r="749" spans="1:4" ht="12.75">
      <c r="A749" s="325" t="s">
        <v>1335</v>
      </c>
      <c r="B749" s="25" t="s">
        <v>1336</v>
      </c>
      <c r="C749" s="25" t="s">
        <v>133</v>
      </c>
      <c r="D749" s="26" t="s">
        <v>133</v>
      </c>
    </row>
    <row r="750" spans="1:4" ht="12.75">
      <c r="A750" s="326" t="s">
        <v>1335</v>
      </c>
      <c r="B750" s="21" t="s">
        <v>1336</v>
      </c>
      <c r="C750" s="21" t="s">
        <v>133</v>
      </c>
      <c r="D750" s="22" t="s">
        <v>133</v>
      </c>
    </row>
    <row r="751" spans="1:4" ht="12.75">
      <c r="A751" s="325" t="s">
        <v>1337</v>
      </c>
      <c r="B751" s="25" t="s">
        <v>1338</v>
      </c>
      <c r="C751" s="25" t="s">
        <v>133</v>
      </c>
      <c r="D751" s="26" t="s">
        <v>133</v>
      </c>
    </row>
    <row r="752" spans="1:4" ht="12.75">
      <c r="A752" s="326" t="s">
        <v>1337</v>
      </c>
      <c r="B752" s="21" t="s">
        <v>1338</v>
      </c>
      <c r="C752" s="21" t="s">
        <v>133</v>
      </c>
      <c r="D752" s="22" t="s">
        <v>133</v>
      </c>
    </row>
    <row r="753" spans="1:4" ht="12.75">
      <c r="A753" s="325" t="s">
        <v>1344</v>
      </c>
      <c r="B753" s="25" t="s">
        <v>1345</v>
      </c>
      <c r="C753" s="25" t="s">
        <v>133</v>
      </c>
      <c r="D753" s="26" t="s">
        <v>133</v>
      </c>
    </row>
    <row r="754" spans="1:4" ht="12.75">
      <c r="A754" s="326" t="s">
        <v>1346</v>
      </c>
      <c r="B754" s="21" t="s">
        <v>1345</v>
      </c>
      <c r="C754" s="21" t="s">
        <v>133</v>
      </c>
      <c r="D754" s="22" t="s">
        <v>133</v>
      </c>
    </row>
    <row r="755" spans="1:4" ht="12.75">
      <c r="A755" s="325" t="s">
        <v>1347</v>
      </c>
      <c r="B755" s="25" t="s">
        <v>1348</v>
      </c>
      <c r="C755" s="25" t="s">
        <v>133</v>
      </c>
      <c r="D755" s="26" t="s">
        <v>133</v>
      </c>
    </row>
    <row r="756" spans="1:4" ht="12.75">
      <c r="A756" s="326" t="s">
        <v>1347</v>
      </c>
      <c r="B756" s="21" t="s">
        <v>1348</v>
      </c>
      <c r="C756" s="21" t="s">
        <v>133</v>
      </c>
      <c r="D756" s="22" t="s">
        <v>133</v>
      </c>
    </row>
    <row r="757" spans="1:4" ht="12.75">
      <c r="A757" s="325" t="s">
        <v>1349</v>
      </c>
      <c r="B757" s="25" t="s">
        <v>1350</v>
      </c>
      <c r="C757" s="25" t="s">
        <v>133</v>
      </c>
      <c r="D757" s="26" t="s">
        <v>133</v>
      </c>
    </row>
    <row r="758" spans="1:4" ht="12.75">
      <c r="A758" s="326" t="s">
        <v>1351</v>
      </c>
      <c r="B758" s="21" t="s">
        <v>1350</v>
      </c>
      <c r="C758" s="21" t="s">
        <v>133</v>
      </c>
      <c r="D758" s="22" t="s">
        <v>133</v>
      </c>
    </row>
    <row r="759" spans="1:4" ht="12.75">
      <c r="A759" s="325" t="s">
        <v>1352</v>
      </c>
      <c r="B759" s="25" t="s">
        <v>1353</v>
      </c>
      <c r="C759" s="25" t="s">
        <v>133</v>
      </c>
      <c r="D759" s="26" t="s">
        <v>133</v>
      </c>
    </row>
    <row r="760" spans="1:4" ht="12.75">
      <c r="A760" s="326" t="s">
        <v>1354</v>
      </c>
      <c r="B760" s="21" t="s">
        <v>1355</v>
      </c>
      <c r="C760" s="21" t="s">
        <v>133</v>
      </c>
      <c r="D760" s="22" t="s">
        <v>133</v>
      </c>
    </row>
    <row r="761" spans="1:4" ht="12.75">
      <c r="A761" s="325" t="s">
        <v>1356</v>
      </c>
      <c r="B761" s="25" t="s">
        <v>1357</v>
      </c>
      <c r="C761" s="25" t="s">
        <v>133</v>
      </c>
      <c r="D761" s="26" t="s">
        <v>133</v>
      </c>
    </row>
    <row r="762" spans="1:4" ht="12.75">
      <c r="A762" s="326" t="s">
        <v>1358</v>
      </c>
      <c r="B762" s="21" t="s">
        <v>1359</v>
      </c>
      <c r="C762" s="21" t="s">
        <v>133</v>
      </c>
      <c r="D762" s="22" t="s">
        <v>133</v>
      </c>
    </row>
    <row r="763" spans="1:4" ht="12.75">
      <c r="A763" s="325" t="s">
        <v>1360</v>
      </c>
      <c r="B763" s="25" t="s">
        <v>1359</v>
      </c>
      <c r="C763" s="25" t="s">
        <v>133</v>
      </c>
      <c r="D763" s="26" t="s">
        <v>133</v>
      </c>
    </row>
    <row r="764" spans="1:4" ht="12.75">
      <c r="A764" s="326" t="s">
        <v>1361</v>
      </c>
      <c r="B764" s="21" t="s">
        <v>1359</v>
      </c>
      <c r="C764" s="21" t="s">
        <v>133</v>
      </c>
      <c r="D764" s="22" t="s">
        <v>133</v>
      </c>
    </row>
    <row r="765" spans="1:4" ht="12.75">
      <c r="A765" s="325" t="s">
        <v>1362</v>
      </c>
      <c r="B765" s="25" t="s">
        <v>1359</v>
      </c>
      <c r="C765" s="25" t="s">
        <v>133</v>
      </c>
      <c r="D765" s="26" t="s">
        <v>133</v>
      </c>
    </row>
    <row r="766" spans="1:4" ht="12.75">
      <c r="A766" s="326" t="s">
        <v>1363</v>
      </c>
      <c r="B766" s="21" t="s">
        <v>1355</v>
      </c>
      <c r="C766" s="21" t="s">
        <v>133</v>
      </c>
      <c r="D766" s="22" t="s">
        <v>133</v>
      </c>
    </row>
    <row r="767" spans="1:4" ht="12.75">
      <c r="A767" s="325" t="s">
        <v>1364</v>
      </c>
      <c r="B767" s="25" t="s">
        <v>1359</v>
      </c>
      <c r="C767" s="25" t="s">
        <v>133</v>
      </c>
      <c r="D767" s="26" t="s">
        <v>133</v>
      </c>
    </row>
    <row r="768" spans="1:4" ht="24.75">
      <c r="A768" s="326" t="s">
        <v>1365</v>
      </c>
      <c r="B768" s="21" t="s">
        <v>1366</v>
      </c>
      <c r="C768" s="21" t="s">
        <v>133</v>
      </c>
      <c r="D768" s="22" t="s">
        <v>133</v>
      </c>
    </row>
    <row r="769" spans="1:4" ht="24.75">
      <c r="A769" s="325" t="s">
        <v>1367</v>
      </c>
      <c r="B769" s="25" t="s">
        <v>1368</v>
      </c>
      <c r="C769" s="25" t="s">
        <v>133</v>
      </c>
      <c r="D769" s="26" t="s">
        <v>133</v>
      </c>
    </row>
    <row r="770" spans="1:8" s="79" customFormat="1" ht="32.25" customHeight="1">
      <c r="A770" s="562" t="s">
        <v>1369</v>
      </c>
      <c r="B770" s="586"/>
      <c r="C770" s="586" t="s">
        <v>1370</v>
      </c>
      <c r="D770" s="575" t="s">
        <v>1371</v>
      </c>
      <c r="E770" s="1"/>
      <c r="F770" s="1">
        <f>+PROPER(B770)</f>
      </c>
      <c r="G770" s="1"/>
      <c r="H770" s="1"/>
    </row>
    <row r="771" ht="29.25" customHeight="1"/>
    <row r="772" spans="1:16" ht="26.25" customHeight="1">
      <c r="A772" s="346" t="s">
        <v>1372</v>
      </c>
      <c r="B772" s="346"/>
      <c r="C772" s="346"/>
      <c r="D772" s="346"/>
      <c r="E772" s="346"/>
      <c r="F772" s="346"/>
      <c r="G772" s="346"/>
      <c r="H772" s="346"/>
      <c r="I772" s="346"/>
      <c r="J772" s="346"/>
      <c r="K772" s="346"/>
      <c r="L772" s="346"/>
      <c r="M772" s="346"/>
      <c r="N772" s="346"/>
      <c r="O772" s="346"/>
      <c r="P772" s="346"/>
    </row>
    <row r="773" spans="1:16" ht="39.75" customHeight="1">
      <c r="A773" s="587" t="s">
        <v>647</v>
      </c>
      <c r="B773" s="588" t="s">
        <v>1373</v>
      </c>
      <c r="C773" s="588" t="s">
        <v>1374</v>
      </c>
      <c r="D773" s="588" t="s">
        <v>1375</v>
      </c>
      <c r="E773" s="588" t="s">
        <v>1376</v>
      </c>
      <c r="F773" s="588" t="s">
        <v>1138</v>
      </c>
      <c r="G773" s="588" t="s">
        <v>273</v>
      </c>
      <c r="H773" s="588" t="s">
        <v>93</v>
      </c>
      <c r="I773" s="588" t="s">
        <v>118</v>
      </c>
      <c r="J773" s="588" t="s">
        <v>1070</v>
      </c>
      <c r="K773" s="588" t="s">
        <v>96</v>
      </c>
      <c r="L773" s="588" t="s">
        <v>1377</v>
      </c>
      <c r="M773" s="588" t="s">
        <v>1378</v>
      </c>
      <c r="N773" s="588" t="s">
        <v>99</v>
      </c>
      <c r="O773" s="588" t="s">
        <v>504</v>
      </c>
      <c r="P773" s="589" t="s">
        <v>100</v>
      </c>
    </row>
    <row r="774" spans="1:16" s="11" customFormat="1" ht="6.75" customHeight="1">
      <c r="A774" s="590"/>
      <c r="B774" s="591"/>
      <c r="C774" s="591"/>
      <c r="D774" s="591"/>
      <c r="E774" s="591"/>
      <c r="F774" s="591"/>
      <c r="G774" s="591"/>
      <c r="H774" s="591"/>
      <c r="I774" s="591"/>
      <c r="J774" s="591"/>
      <c r="K774" s="591"/>
      <c r="L774" s="591"/>
      <c r="M774" s="591"/>
      <c r="N774" s="591"/>
      <c r="O774" s="591"/>
      <c r="P774" s="592"/>
    </row>
    <row r="775" spans="1:16" ht="12.75">
      <c r="A775" s="593">
        <v>42382</v>
      </c>
      <c r="B775" s="594">
        <v>7.5</v>
      </c>
      <c r="C775" s="594" t="s">
        <v>269</v>
      </c>
      <c r="D775" s="594">
        <v>142</v>
      </c>
      <c r="E775" s="594">
        <v>10</v>
      </c>
      <c r="F775" s="594">
        <v>289</v>
      </c>
      <c r="G775" s="594">
        <v>1.02</v>
      </c>
      <c r="H775" s="594">
        <v>0.005</v>
      </c>
      <c r="I775" s="594">
        <v>0.14</v>
      </c>
      <c r="J775" s="594">
        <v>0.64</v>
      </c>
      <c r="K775" s="594" t="s">
        <v>1108</v>
      </c>
      <c r="L775" s="594">
        <v>0.06</v>
      </c>
      <c r="M775" s="594" t="s">
        <v>1107</v>
      </c>
      <c r="N775" s="594">
        <v>1.34</v>
      </c>
      <c r="O775" s="594">
        <v>0.21</v>
      </c>
      <c r="P775" s="595" t="s">
        <v>1109</v>
      </c>
    </row>
    <row r="776" spans="1:16" ht="12.75">
      <c r="A776" s="596">
        <v>42389</v>
      </c>
      <c r="B776" s="597">
        <v>7.5</v>
      </c>
      <c r="C776" s="597" t="s">
        <v>269</v>
      </c>
      <c r="D776" s="597">
        <v>156</v>
      </c>
      <c r="E776" s="597">
        <v>9.8</v>
      </c>
      <c r="F776" s="597">
        <v>272</v>
      </c>
      <c r="G776" s="597">
        <v>1.48</v>
      </c>
      <c r="H776" s="597">
        <v>0.004</v>
      </c>
      <c r="I776" s="597">
        <v>0.12</v>
      </c>
      <c r="J776" s="597">
        <v>0.54</v>
      </c>
      <c r="K776" s="597" t="s">
        <v>1108</v>
      </c>
      <c r="L776" s="597">
        <v>0.09</v>
      </c>
      <c r="M776" s="597" t="s">
        <v>1107</v>
      </c>
      <c r="N776" s="597">
        <v>2.19</v>
      </c>
      <c r="O776" s="597">
        <v>0.28</v>
      </c>
      <c r="P776" s="598" t="s">
        <v>1109</v>
      </c>
    </row>
    <row r="777" spans="1:16" ht="12.75">
      <c r="A777" s="593">
        <v>42396</v>
      </c>
      <c r="B777" s="594">
        <v>7.2</v>
      </c>
      <c r="C777" s="594" t="s">
        <v>269</v>
      </c>
      <c r="D777" s="594">
        <v>108</v>
      </c>
      <c r="E777" s="594">
        <v>34</v>
      </c>
      <c r="F777" s="594">
        <v>272</v>
      </c>
      <c r="G777" s="594">
        <v>1.34</v>
      </c>
      <c r="H777" s="594">
        <v>0.003</v>
      </c>
      <c r="I777" s="594">
        <v>0.09</v>
      </c>
      <c r="J777" s="594">
        <v>0.54</v>
      </c>
      <c r="K777" s="594" t="s">
        <v>1108</v>
      </c>
      <c r="L777" s="594">
        <v>0.07</v>
      </c>
      <c r="M777" s="594" t="s">
        <v>1107</v>
      </c>
      <c r="N777" s="594">
        <v>1.91</v>
      </c>
      <c r="O777" s="594">
        <v>0.39</v>
      </c>
      <c r="P777" s="595" t="s">
        <v>1109</v>
      </c>
    </row>
    <row r="778" spans="1:16" ht="12.75">
      <c r="A778" s="596">
        <v>42403</v>
      </c>
      <c r="B778" s="597">
        <v>8.17</v>
      </c>
      <c r="C778" s="597" t="s">
        <v>269</v>
      </c>
      <c r="D778" s="597">
        <v>81</v>
      </c>
      <c r="E778" s="597">
        <v>9.3</v>
      </c>
      <c r="F778" s="597">
        <v>166</v>
      </c>
      <c r="G778" s="597">
        <v>0.85</v>
      </c>
      <c r="H778" s="597">
        <v>0.001</v>
      </c>
      <c r="I778" s="597">
        <v>0.09</v>
      </c>
      <c r="J778" s="597">
        <v>0.47</v>
      </c>
      <c r="K778" s="597" t="s">
        <v>1108</v>
      </c>
      <c r="L778" s="597">
        <v>0.06</v>
      </c>
      <c r="M778" s="597" t="s">
        <v>1107</v>
      </c>
      <c r="N778" s="597">
        <v>1.54</v>
      </c>
      <c r="O778" s="597">
        <v>0.37</v>
      </c>
      <c r="P778" s="598" t="s">
        <v>1109</v>
      </c>
    </row>
    <row r="779" spans="1:16" ht="12.75">
      <c r="A779" s="593">
        <v>42411</v>
      </c>
      <c r="B779" s="594">
        <v>7.95</v>
      </c>
      <c r="C779" s="594" t="s">
        <v>269</v>
      </c>
      <c r="D779" s="594">
        <v>59</v>
      </c>
      <c r="E779" s="594">
        <v>68</v>
      </c>
      <c r="F779" s="594">
        <v>295</v>
      </c>
      <c r="G779" s="594">
        <v>0.36</v>
      </c>
      <c r="H779" s="594">
        <v>0.005</v>
      </c>
      <c r="I779" s="594">
        <v>0.08</v>
      </c>
      <c r="J779" s="594">
        <v>0.47</v>
      </c>
      <c r="K779" s="594" t="s">
        <v>1108</v>
      </c>
      <c r="L779" s="594">
        <v>0.06</v>
      </c>
      <c r="M779" s="594" t="s">
        <v>1109</v>
      </c>
      <c r="N779" s="594">
        <v>1.07</v>
      </c>
      <c r="O779" s="594">
        <v>0.25</v>
      </c>
      <c r="P779" s="595" t="s">
        <v>1109</v>
      </c>
    </row>
    <row r="780" spans="1:16" ht="12.75">
      <c r="A780" s="596">
        <v>42424</v>
      </c>
      <c r="B780" s="597">
        <v>8.03</v>
      </c>
      <c r="C780" s="597" t="s">
        <v>269</v>
      </c>
      <c r="D780" s="597">
        <v>97</v>
      </c>
      <c r="E780" s="597">
        <v>27</v>
      </c>
      <c r="F780" s="597">
        <v>216</v>
      </c>
      <c r="G780" s="597">
        <v>0.52</v>
      </c>
      <c r="H780" s="597">
        <v>0.003</v>
      </c>
      <c r="I780" s="597">
        <v>0.08</v>
      </c>
      <c r="J780" s="597">
        <v>0.45</v>
      </c>
      <c r="K780" s="597" t="s">
        <v>1109</v>
      </c>
      <c r="L780" s="597">
        <v>0.05</v>
      </c>
      <c r="M780" s="597" t="s">
        <v>1109</v>
      </c>
      <c r="N780" s="597">
        <v>1.15</v>
      </c>
      <c r="O780" s="597">
        <v>0.27</v>
      </c>
      <c r="P780" s="598" t="s">
        <v>1109</v>
      </c>
    </row>
    <row r="781" spans="1:16" ht="12.75">
      <c r="A781" s="593">
        <v>42431</v>
      </c>
      <c r="B781" s="594">
        <v>7.54</v>
      </c>
      <c r="C781" s="594" t="s">
        <v>269</v>
      </c>
      <c r="D781" s="594">
        <v>153</v>
      </c>
      <c r="E781" s="594">
        <v>13</v>
      </c>
      <c r="F781" s="594">
        <v>110</v>
      </c>
      <c r="G781" s="594">
        <v>0.39</v>
      </c>
      <c r="H781" s="594">
        <v>0.004</v>
      </c>
      <c r="I781" s="594">
        <v>0.06</v>
      </c>
      <c r="J781" s="594">
        <v>0.21</v>
      </c>
      <c r="K781" s="594">
        <v>0.001</v>
      </c>
      <c r="L781" s="594">
        <v>0.02</v>
      </c>
      <c r="M781" s="594" t="s">
        <v>1109</v>
      </c>
      <c r="N781" s="594">
        <v>0.65</v>
      </c>
      <c r="O781" s="594">
        <v>0.18</v>
      </c>
      <c r="P781" s="595" t="s">
        <v>1109</v>
      </c>
    </row>
    <row r="782" spans="1:16" ht="12.75">
      <c r="A782" s="596">
        <v>42438</v>
      </c>
      <c r="B782" s="597">
        <v>7</v>
      </c>
      <c r="C782" s="597" t="s">
        <v>269</v>
      </c>
      <c r="D782" s="597">
        <v>68</v>
      </c>
      <c r="E782" s="597">
        <v>15.9</v>
      </c>
      <c r="F782" s="597">
        <v>205</v>
      </c>
      <c r="G782" s="597">
        <v>0.54</v>
      </c>
      <c r="H782" s="597" t="s">
        <v>1109</v>
      </c>
      <c r="I782" s="597">
        <v>0.34</v>
      </c>
      <c r="J782" s="597">
        <v>0.25</v>
      </c>
      <c r="K782" s="597" t="s">
        <v>1109</v>
      </c>
      <c r="L782" s="597">
        <v>0.03</v>
      </c>
      <c r="M782" s="597" t="s">
        <v>1109</v>
      </c>
      <c r="N782" s="597">
        <v>1.01</v>
      </c>
      <c r="O782" s="597">
        <v>0.22</v>
      </c>
      <c r="P782" s="598" t="s">
        <v>1109</v>
      </c>
    </row>
    <row r="783" spans="1:16" ht="12.75">
      <c r="A783" s="593">
        <v>42443</v>
      </c>
      <c r="B783" s="594">
        <v>7</v>
      </c>
      <c r="C783" s="594" t="s">
        <v>269</v>
      </c>
      <c r="D783" s="594">
        <v>60</v>
      </c>
      <c r="E783" s="594">
        <v>14.8</v>
      </c>
      <c r="F783" s="594">
        <v>133</v>
      </c>
      <c r="G783" s="594">
        <v>0.31</v>
      </c>
      <c r="H783" s="594">
        <v>0.002</v>
      </c>
      <c r="I783" s="594">
        <v>0.05</v>
      </c>
      <c r="J783" s="594">
        <v>0.11</v>
      </c>
      <c r="K783" s="594" t="s">
        <v>1109</v>
      </c>
      <c r="L783" s="594">
        <v>0.03</v>
      </c>
      <c r="M783" s="594" t="s">
        <v>1109</v>
      </c>
      <c r="N783" s="594">
        <v>0.83</v>
      </c>
      <c r="O783" s="594">
        <v>0.18</v>
      </c>
      <c r="P783" s="595" t="s">
        <v>1109</v>
      </c>
    </row>
    <row r="784" spans="1:16" ht="12.75">
      <c r="A784" s="596">
        <v>42453</v>
      </c>
      <c r="B784" s="597">
        <v>7.78</v>
      </c>
      <c r="C784" s="597" t="s">
        <v>269</v>
      </c>
      <c r="D784" s="597">
        <v>53</v>
      </c>
      <c r="E784" s="597">
        <v>9</v>
      </c>
      <c r="F784" s="597">
        <v>148</v>
      </c>
      <c r="G784" s="597">
        <v>0.21</v>
      </c>
      <c r="H784" s="597" t="s">
        <v>1379</v>
      </c>
      <c r="I784" s="597">
        <v>0.05</v>
      </c>
      <c r="J784" s="597">
        <v>0.18</v>
      </c>
      <c r="K784" s="597" t="s">
        <v>1322</v>
      </c>
      <c r="L784" s="597">
        <v>0.04</v>
      </c>
      <c r="M784" s="597" t="s">
        <v>1109</v>
      </c>
      <c r="N784" s="597">
        <v>1.99</v>
      </c>
      <c r="O784" s="597">
        <v>0.24</v>
      </c>
      <c r="P784" s="598" t="s">
        <v>1380</v>
      </c>
    </row>
    <row r="785" spans="1:16" ht="12.75">
      <c r="A785" s="593">
        <v>42459</v>
      </c>
      <c r="B785" s="594">
        <v>7.62</v>
      </c>
      <c r="C785" s="594" t="s">
        <v>269</v>
      </c>
      <c r="D785" s="594">
        <v>38</v>
      </c>
      <c r="E785" s="594">
        <v>11.5</v>
      </c>
      <c r="F785" s="594">
        <v>184</v>
      </c>
      <c r="G785" s="594" t="s">
        <v>1033</v>
      </c>
      <c r="H785" s="594" t="s">
        <v>1379</v>
      </c>
      <c r="I785" s="594">
        <v>0.04</v>
      </c>
      <c r="J785" s="594">
        <v>0.21</v>
      </c>
      <c r="K785" s="594" t="s">
        <v>1322</v>
      </c>
      <c r="L785" s="594">
        <v>0.05</v>
      </c>
      <c r="M785" s="594" t="s">
        <v>1109</v>
      </c>
      <c r="N785" s="594">
        <v>0.31</v>
      </c>
      <c r="O785" s="594">
        <v>0.11</v>
      </c>
      <c r="P785" s="595" t="s">
        <v>1109</v>
      </c>
    </row>
    <row r="786" spans="1:16" ht="12.75">
      <c r="A786" s="596">
        <v>42466</v>
      </c>
      <c r="B786" s="597">
        <v>7.62</v>
      </c>
      <c r="C786" s="597" t="s">
        <v>269</v>
      </c>
      <c r="D786" s="597">
        <v>28</v>
      </c>
      <c r="E786" s="597">
        <v>17.5</v>
      </c>
      <c r="F786" s="597">
        <v>264</v>
      </c>
      <c r="G786" s="597">
        <v>0.1</v>
      </c>
      <c r="H786" s="597" t="s">
        <v>1379</v>
      </c>
      <c r="I786" s="597">
        <v>0.04</v>
      </c>
      <c r="J786" s="597">
        <v>0.21</v>
      </c>
      <c r="K786" s="597" t="s">
        <v>1322</v>
      </c>
      <c r="L786" s="597">
        <v>0.06</v>
      </c>
      <c r="M786" s="597" t="s">
        <v>1109</v>
      </c>
      <c r="N786" s="597">
        <v>0.63</v>
      </c>
      <c r="O786" s="597">
        <v>0.14</v>
      </c>
      <c r="P786" s="598" t="s">
        <v>1109</v>
      </c>
    </row>
    <row r="787" spans="1:16" ht="12.75">
      <c r="A787" s="593">
        <v>42474</v>
      </c>
      <c r="B787" s="594">
        <v>7.88</v>
      </c>
      <c r="C787" s="594" t="s">
        <v>269</v>
      </c>
      <c r="D787" s="594">
        <v>150</v>
      </c>
      <c r="E787" s="594">
        <v>43</v>
      </c>
      <c r="F787" s="594">
        <v>233</v>
      </c>
      <c r="G787" s="594">
        <v>0.4</v>
      </c>
      <c r="H787" s="594" t="s">
        <v>1379</v>
      </c>
      <c r="I787" s="594">
        <v>0.04</v>
      </c>
      <c r="J787" s="594">
        <v>0.28</v>
      </c>
      <c r="K787" s="594" t="s">
        <v>1322</v>
      </c>
      <c r="L787" s="594">
        <v>0.06</v>
      </c>
      <c r="M787" s="594" t="s">
        <v>1109</v>
      </c>
      <c r="N787" s="594">
        <v>1.92</v>
      </c>
      <c r="O787" s="594">
        <v>0.27</v>
      </c>
      <c r="P787" s="595" t="s">
        <v>1109</v>
      </c>
    </row>
    <row r="788" spans="1:16" ht="12.75">
      <c r="A788" s="596">
        <v>42480</v>
      </c>
      <c r="B788" s="597">
        <v>7.5</v>
      </c>
      <c r="C788" s="597" t="s">
        <v>269</v>
      </c>
      <c r="D788" s="597">
        <v>136</v>
      </c>
      <c r="E788" s="597">
        <v>47.7</v>
      </c>
      <c r="F788" s="597">
        <v>323</v>
      </c>
      <c r="G788" s="597">
        <v>0.37</v>
      </c>
      <c r="H788" s="597" t="s">
        <v>1379</v>
      </c>
      <c r="I788" s="597">
        <v>0.05</v>
      </c>
      <c r="J788" s="597">
        <v>0.25</v>
      </c>
      <c r="K788" s="597" t="s">
        <v>1322</v>
      </c>
      <c r="L788" s="597">
        <v>0.05</v>
      </c>
      <c r="M788" s="597" t="s">
        <v>1109</v>
      </c>
      <c r="N788" s="597">
        <v>1.65</v>
      </c>
      <c r="O788" s="597">
        <v>0.3</v>
      </c>
      <c r="P788" s="598" t="s">
        <v>1109</v>
      </c>
    </row>
    <row r="789" spans="1:16" ht="12.75">
      <c r="A789" s="593">
        <v>42487</v>
      </c>
      <c r="B789" s="594">
        <v>7</v>
      </c>
      <c r="C789" s="594" t="s">
        <v>269</v>
      </c>
      <c r="D789" s="594">
        <v>230</v>
      </c>
      <c r="E789" s="594">
        <v>35.1</v>
      </c>
      <c r="F789" s="594">
        <v>265</v>
      </c>
      <c r="G789" s="594">
        <v>0.5</v>
      </c>
      <c r="H789" s="594" t="s">
        <v>1379</v>
      </c>
      <c r="I789" s="594">
        <v>0.04</v>
      </c>
      <c r="J789" s="594">
        <v>0.11</v>
      </c>
      <c r="K789" s="594" t="s">
        <v>1322</v>
      </c>
      <c r="L789" s="594">
        <v>0.05</v>
      </c>
      <c r="M789" s="594" t="s">
        <v>1109</v>
      </c>
      <c r="N789" s="594">
        <v>2.13</v>
      </c>
      <c r="O789" s="594">
        <v>0.39</v>
      </c>
      <c r="P789" s="595" t="s">
        <v>1109</v>
      </c>
    </row>
    <row r="790" spans="1:16" ht="12.75">
      <c r="A790" s="596">
        <v>42502</v>
      </c>
      <c r="B790" s="597">
        <v>7.91</v>
      </c>
      <c r="C790" s="597" t="s">
        <v>269</v>
      </c>
      <c r="D790" s="597">
        <v>76</v>
      </c>
      <c r="E790" s="597">
        <v>109</v>
      </c>
      <c r="F790" s="597">
        <v>426</v>
      </c>
      <c r="G790" s="597">
        <v>0.58</v>
      </c>
      <c r="H790" s="597" t="s">
        <v>1379</v>
      </c>
      <c r="I790" s="597">
        <v>0.11</v>
      </c>
      <c r="J790" s="597">
        <v>0.52</v>
      </c>
      <c r="K790" s="597" t="s">
        <v>1322</v>
      </c>
      <c r="L790" s="597">
        <v>0.07</v>
      </c>
      <c r="M790" s="597" t="s">
        <v>1109</v>
      </c>
      <c r="N790" s="597">
        <v>2.4</v>
      </c>
      <c r="O790" s="597">
        <v>0.25</v>
      </c>
      <c r="P790" s="598" t="s">
        <v>1109</v>
      </c>
    </row>
    <row r="791" spans="1:16" ht="12.75">
      <c r="A791" s="593">
        <v>42508</v>
      </c>
      <c r="B791" s="594">
        <v>7.56</v>
      </c>
      <c r="C791" s="594" t="s">
        <v>269</v>
      </c>
      <c r="D791" s="594">
        <v>30</v>
      </c>
      <c r="E791" s="594">
        <v>68</v>
      </c>
      <c r="F791" s="594">
        <v>256</v>
      </c>
      <c r="G791" s="594">
        <v>0.82</v>
      </c>
      <c r="H791" s="594" t="s">
        <v>1379</v>
      </c>
      <c r="I791" s="594">
        <v>0.14</v>
      </c>
      <c r="J791" s="594">
        <v>0.26</v>
      </c>
      <c r="K791" s="594" t="s">
        <v>1322</v>
      </c>
      <c r="L791" s="594">
        <v>0.04</v>
      </c>
      <c r="M791" s="594" t="s">
        <v>1109</v>
      </c>
      <c r="N791" s="594">
        <v>2.37</v>
      </c>
      <c r="O791" s="594">
        <v>0.2</v>
      </c>
      <c r="P791" s="595" t="s">
        <v>1109</v>
      </c>
    </row>
    <row r="792" spans="1:16" ht="12.75">
      <c r="A792" s="596">
        <v>42515</v>
      </c>
      <c r="B792" s="597">
        <v>7.74</v>
      </c>
      <c r="C792" s="597" t="s">
        <v>269</v>
      </c>
      <c r="D792" s="597">
        <v>168</v>
      </c>
      <c r="E792" s="597">
        <v>118</v>
      </c>
      <c r="F792" s="597">
        <v>217</v>
      </c>
      <c r="G792" s="597">
        <v>0.93</v>
      </c>
      <c r="H792" s="597" t="s">
        <v>1379</v>
      </c>
      <c r="I792" s="597">
        <v>0.11</v>
      </c>
      <c r="J792" s="597">
        <v>0.45</v>
      </c>
      <c r="K792" s="597" t="s">
        <v>1322</v>
      </c>
      <c r="L792" s="597">
        <v>0.05</v>
      </c>
      <c r="M792" s="597" t="s">
        <v>1109</v>
      </c>
      <c r="N792" s="597">
        <v>2.82</v>
      </c>
      <c r="O792" s="597">
        <v>0.27</v>
      </c>
      <c r="P792" s="598" t="s">
        <v>1109</v>
      </c>
    </row>
    <row r="793" spans="1:16" ht="12.75">
      <c r="A793" s="593">
        <v>42520</v>
      </c>
      <c r="B793" s="594">
        <v>7.88</v>
      </c>
      <c r="C793" s="594" t="s">
        <v>269</v>
      </c>
      <c r="D793" s="594">
        <v>142</v>
      </c>
      <c r="E793" s="594">
        <v>52.1</v>
      </c>
      <c r="F793" s="594">
        <v>355</v>
      </c>
      <c r="G793" s="594">
        <v>0.45</v>
      </c>
      <c r="H793" s="594" t="s">
        <v>1379</v>
      </c>
      <c r="I793" s="594">
        <v>0.14</v>
      </c>
      <c r="J793" s="594">
        <v>0.47</v>
      </c>
      <c r="K793" s="594" t="s">
        <v>1322</v>
      </c>
      <c r="L793" s="594">
        <v>0.08</v>
      </c>
      <c r="M793" s="594" t="s">
        <v>1109</v>
      </c>
      <c r="N793" s="594">
        <v>2.59</v>
      </c>
      <c r="O793" s="594">
        <v>0.009000000000000001</v>
      </c>
      <c r="P793" s="595" t="s">
        <v>1109</v>
      </c>
    </row>
    <row r="794" spans="1:16" ht="12.75">
      <c r="A794" s="596">
        <v>42536</v>
      </c>
      <c r="B794" s="597">
        <v>8.42</v>
      </c>
      <c r="C794" s="597" t="s">
        <v>269</v>
      </c>
      <c r="D794" s="597">
        <v>120</v>
      </c>
      <c r="E794" s="597">
        <v>17.5</v>
      </c>
      <c r="F794" s="597">
        <v>289</v>
      </c>
      <c r="G794" s="597">
        <v>0.77</v>
      </c>
      <c r="H794" s="597" t="s">
        <v>1379</v>
      </c>
      <c r="I794" s="597">
        <v>0.09</v>
      </c>
      <c r="J794" s="597">
        <v>0.52</v>
      </c>
      <c r="K794" s="597">
        <v>0.02</v>
      </c>
      <c r="L794" s="597">
        <v>0.08</v>
      </c>
      <c r="M794" s="597" t="s">
        <v>1109</v>
      </c>
      <c r="N794" s="597">
        <v>1.78</v>
      </c>
      <c r="O794" s="597">
        <v>0.18</v>
      </c>
      <c r="P794" s="598" t="s">
        <v>1109</v>
      </c>
    </row>
    <row r="795" spans="1:16" ht="12.75">
      <c r="A795" s="593">
        <v>42544</v>
      </c>
      <c r="B795" s="594">
        <v>7.5</v>
      </c>
      <c r="C795" s="594" t="s">
        <v>269</v>
      </c>
      <c r="D795" s="594">
        <v>148</v>
      </c>
      <c r="E795" s="594">
        <v>40</v>
      </c>
      <c r="F795" s="594">
        <v>206</v>
      </c>
      <c r="G795" s="594">
        <v>0.55</v>
      </c>
      <c r="H795" s="594" t="s">
        <v>1379</v>
      </c>
      <c r="I795" s="594">
        <v>0.08</v>
      </c>
      <c r="J795" s="594">
        <v>0.48</v>
      </c>
      <c r="K795" s="594">
        <v>0.01</v>
      </c>
      <c r="L795" s="594">
        <v>0.05</v>
      </c>
      <c r="M795" s="594" t="s">
        <v>1109</v>
      </c>
      <c r="N795" s="594">
        <v>2.16</v>
      </c>
      <c r="O795" s="594">
        <v>0.24</v>
      </c>
      <c r="P795" s="595" t="s">
        <v>1109</v>
      </c>
    </row>
    <row r="796" spans="1:16" ht="12.75">
      <c r="A796" s="596">
        <v>42557</v>
      </c>
      <c r="B796" s="597">
        <v>8</v>
      </c>
      <c r="C796" s="597" t="s">
        <v>269</v>
      </c>
      <c r="D796" s="597">
        <v>113</v>
      </c>
      <c r="E796" s="597">
        <v>223</v>
      </c>
      <c r="F796" s="597">
        <v>779</v>
      </c>
      <c r="G796" s="597">
        <v>1.61</v>
      </c>
      <c r="H796" s="597" t="s">
        <v>1379</v>
      </c>
      <c r="I796" s="597">
        <v>0.2</v>
      </c>
      <c r="J796" s="597">
        <v>0.61</v>
      </c>
      <c r="K796" s="597" t="s">
        <v>1322</v>
      </c>
      <c r="L796" s="597">
        <v>0.44</v>
      </c>
      <c r="M796" s="597" t="s">
        <v>1109</v>
      </c>
      <c r="N796" s="597">
        <v>10.11</v>
      </c>
      <c r="O796" s="597">
        <v>0.56</v>
      </c>
      <c r="P796" s="598" t="s">
        <v>1109</v>
      </c>
    </row>
    <row r="797" spans="1:16" ht="12.75">
      <c r="A797" s="593">
        <v>42565</v>
      </c>
      <c r="B797" s="594">
        <v>7.84</v>
      </c>
      <c r="C797" s="594" t="s">
        <v>269</v>
      </c>
      <c r="D797" s="594">
        <v>214</v>
      </c>
      <c r="E797" s="594">
        <v>123</v>
      </c>
      <c r="F797" s="594">
        <v>511</v>
      </c>
      <c r="G797" s="594">
        <v>1.71</v>
      </c>
      <c r="H797" s="594" t="s">
        <v>1379</v>
      </c>
      <c r="I797" s="594">
        <v>0.13</v>
      </c>
      <c r="J797" s="594">
        <v>0.46</v>
      </c>
      <c r="K797" s="594" t="s">
        <v>1322</v>
      </c>
      <c r="L797" s="594">
        <v>0.07</v>
      </c>
      <c r="M797" s="594" t="s">
        <v>1109</v>
      </c>
      <c r="N797" s="594">
        <v>4.61</v>
      </c>
      <c r="O797" s="594">
        <v>0.25</v>
      </c>
      <c r="P797" s="595" t="s">
        <v>1109</v>
      </c>
    </row>
    <row r="798" spans="1:16" ht="12.75">
      <c r="A798" s="596">
        <v>42571</v>
      </c>
      <c r="B798" s="597">
        <v>7</v>
      </c>
      <c r="C798" s="597" t="s">
        <v>269</v>
      </c>
      <c r="D798" s="597">
        <v>160</v>
      </c>
      <c r="E798" s="597">
        <v>74.5</v>
      </c>
      <c r="F798" s="597">
        <v>220</v>
      </c>
      <c r="G798" s="597">
        <v>0.32</v>
      </c>
      <c r="H798" s="597" t="s">
        <v>1379</v>
      </c>
      <c r="I798" s="597">
        <v>0.45</v>
      </c>
      <c r="J798" s="597">
        <v>0.42</v>
      </c>
      <c r="K798" s="597" t="s">
        <v>1322</v>
      </c>
      <c r="L798" s="597">
        <v>0.71</v>
      </c>
      <c r="M798" s="597" t="s">
        <v>1109</v>
      </c>
      <c r="N798" s="597">
        <v>1.14</v>
      </c>
      <c r="O798" s="597">
        <v>0.16</v>
      </c>
      <c r="P798" s="598" t="s">
        <v>1109</v>
      </c>
    </row>
    <row r="799" spans="1:16" ht="12.75">
      <c r="A799" s="593">
        <v>42606</v>
      </c>
      <c r="B799" s="594">
        <v>7.5</v>
      </c>
      <c r="C799" s="594" t="s">
        <v>269</v>
      </c>
      <c r="D799" s="594">
        <v>34</v>
      </c>
      <c r="E799" s="594">
        <v>31.2</v>
      </c>
      <c r="F799" s="594">
        <v>93.8</v>
      </c>
      <c r="G799" s="594">
        <v>0.87</v>
      </c>
      <c r="H799" s="594" t="s">
        <v>1379</v>
      </c>
      <c r="I799" s="594">
        <v>0.05</v>
      </c>
      <c r="J799" s="594">
        <v>0.19</v>
      </c>
      <c r="K799" s="594" t="s">
        <v>1322</v>
      </c>
      <c r="L799" s="594">
        <v>0.03</v>
      </c>
      <c r="M799" s="594" t="s">
        <v>1109</v>
      </c>
      <c r="N799" s="594">
        <v>1.4</v>
      </c>
      <c r="O799" s="594">
        <v>0.1</v>
      </c>
      <c r="P799" s="595" t="s">
        <v>1109</v>
      </c>
    </row>
    <row r="800" spans="1:16" ht="12.75">
      <c r="A800" s="596">
        <v>42607</v>
      </c>
      <c r="B800" s="597">
        <v>7.5</v>
      </c>
      <c r="C800" s="597" t="s">
        <v>269</v>
      </c>
      <c r="D800" s="597">
        <v>40</v>
      </c>
      <c r="E800" s="597">
        <v>20.8</v>
      </c>
      <c r="F800" s="597">
        <v>58.6</v>
      </c>
      <c r="G800" s="597">
        <v>0.61</v>
      </c>
      <c r="H800" s="597" t="s">
        <v>1379</v>
      </c>
      <c r="I800" s="597">
        <v>0.04</v>
      </c>
      <c r="J800" s="597">
        <v>0.21</v>
      </c>
      <c r="K800" s="597" t="s">
        <v>1322</v>
      </c>
      <c r="L800" s="597">
        <v>0.08</v>
      </c>
      <c r="M800" s="597" t="s">
        <v>1109</v>
      </c>
      <c r="N800" s="597">
        <v>0.55</v>
      </c>
      <c r="O800" s="597">
        <v>0.12</v>
      </c>
      <c r="P800" s="598" t="s">
        <v>1109</v>
      </c>
    </row>
    <row r="801" spans="1:16" ht="12.75">
      <c r="A801" s="593">
        <v>42615</v>
      </c>
      <c r="B801" s="594">
        <v>7</v>
      </c>
      <c r="C801" s="594" t="s">
        <v>269</v>
      </c>
      <c r="D801" s="594">
        <v>40</v>
      </c>
      <c r="E801" s="594">
        <v>27.4</v>
      </c>
      <c r="F801" s="594">
        <v>80.35</v>
      </c>
      <c r="G801" s="594">
        <v>0.59</v>
      </c>
      <c r="H801" s="594" t="s">
        <v>1379</v>
      </c>
      <c r="I801" s="594">
        <v>0.06</v>
      </c>
      <c r="J801" s="594">
        <v>0.27</v>
      </c>
      <c r="K801" s="594" t="s">
        <v>1322</v>
      </c>
      <c r="L801" s="594">
        <v>0.01</v>
      </c>
      <c r="M801" s="594" t="s">
        <v>1109</v>
      </c>
      <c r="N801" s="594">
        <v>1.98</v>
      </c>
      <c r="O801" s="594">
        <v>0.21</v>
      </c>
      <c r="P801" s="595" t="s">
        <v>1109</v>
      </c>
    </row>
    <row r="802" spans="1:16" ht="12.75">
      <c r="A802" s="596">
        <v>42633</v>
      </c>
      <c r="B802" s="597">
        <v>7.29</v>
      </c>
      <c r="C802" s="597" t="s">
        <v>269</v>
      </c>
      <c r="D802" s="597">
        <v>48</v>
      </c>
      <c r="E802" s="597">
        <v>21.9</v>
      </c>
      <c r="F802" s="597">
        <v>63.9</v>
      </c>
      <c r="G802" s="597">
        <v>0.64</v>
      </c>
      <c r="H802" s="597" t="s">
        <v>1379</v>
      </c>
      <c r="I802" s="597" t="s">
        <v>1322</v>
      </c>
      <c r="J802" s="597">
        <v>0.28</v>
      </c>
      <c r="K802" s="597" t="s">
        <v>1322</v>
      </c>
      <c r="L802" s="597">
        <v>0.02</v>
      </c>
      <c r="M802" s="597" t="s">
        <v>1109</v>
      </c>
      <c r="N802" s="597">
        <v>0.89</v>
      </c>
      <c r="O802" s="597">
        <v>0.17</v>
      </c>
      <c r="P802" s="598" t="s">
        <v>1109</v>
      </c>
    </row>
    <row r="803" spans="1:16" ht="12.75">
      <c r="A803" s="593">
        <v>42641</v>
      </c>
      <c r="B803" s="594">
        <v>7.38</v>
      </c>
      <c r="C803" s="594" t="s">
        <v>269</v>
      </c>
      <c r="D803" s="594">
        <v>28</v>
      </c>
      <c r="E803" s="594">
        <v>0.51</v>
      </c>
      <c r="F803" s="594">
        <v>202</v>
      </c>
      <c r="G803" s="594">
        <v>0.93</v>
      </c>
      <c r="H803" s="594" t="s">
        <v>1379</v>
      </c>
      <c r="I803" s="594">
        <v>0.08</v>
      </c>
      <c r="J803" s="594">
        <v>0.51</v>
      </c>
      <c r="K803" s="594" t="s">
        <v>1322</v>
      </c>
      <c r="L803" s="594">
        <v>0.02</v>
      </c>
      <c r="M803" s="594" t="s">
        <v>1109</v>
      </c>
      <c r="N803" s="594">
        <v>0.89</v>
      </c>
      <c r="O803" s="594" t="s">
        <v>1381</v>
      </c>
      <c r="P803" s="595" t="s">
        <v>1109</v>
      </c>
    </row>
    <row r="804" spans="1:16" ht="12.75">
      <c r="A804" s="596">
        <v>42648</v>
      </c>
      <c r="B804" s="597">
        <v>7.26</v>
      </c>
      <c r="C804" s="597" t="s">
        <v>269</v>
      </c>
      <c r="D804" s="597">
        <v>8</v>
      </c>
      <c r="E804" s="597">
        <v>46</v>
      </c>
      <c r="F804" s="597">
        <v>140</v>
      </c>
      <c r="G804" s="597">
        <v>0.72</v>
      </c>
      <c r="H804" s="597" t="s">
        <v>1379</v>
      </c>
      <c r="I804" s="597">
        <v>0.07</v>
      </c>
      <c r="J804" s="597">
        <v>0.5</v>
      </c>
      <c r="K804" s="597" t="s">
        <v>1322</v>
      </c>
      <c r="L804" s="597">
        <v>0.02</v>
      </c>
      <c r="M804" s="597" t="s">
        <v>1109</v>
      </c>
      <c r="N804" s="597">
        <v>0.92</v>
      </c>
      <c r="O804" s="597">
        <v>0.18</v>
      </c>
      <c r="P804" s="598" t="s">
        <v>1109</v>
      </c>
    </row>
    <row r="805" spans="1:16" ht="12.75">
      <c r="A805" s="593">
        <v>42655</v>
      </c>
      <c r="B805" s="594">
        <v>7.6</v>
      </c>
      <c r="C805" s="594" t="s">
        <v>269</v>
      </c>
      <c r="D805" s="594">
        <v>42</v>
      </c>
      <c r="E805" s="594">
        <v>60.3</v>
      </c>
      <c r="F805" s="594">
        <v>204</v>
      </c>
      <c r="G805" s="594">
        <v>0.74</v>
      </c>
      <c r="H805" s="594" t="s">
        <v>1379</v>
      </c>
      <c r="I805" s="594">
        <v>0.06</v>
      </c>
      <c r="J805" s="594">
        <v>1.01</v>
      </c>
      <c r="K805" s="594">
        <v>0.01</v>
      </c>
      <c r="L805" s="594">
        <v>0.02</v>
      </c>
      <c r="M805" s="594" t="s">
        <v>1109</v>
      </c>
      <c r="N805" s="594">
        <v>1.13</v>
      </c>
      <c r="O805" s="594">
        <v>0.18</v>
      </c>
      <c r="P805" s="595" t="s">
        <v>1109</v>
      </c>
    </row>
    <row r="806" spans="1:16" ht="12.75">
      <c r="A806" s="596">
        <v>42669</v>
      </c>
      <c r="B806" s="597">
        <v>7.47</v>
      </c>
      <c r="C806" s="597" t="s">
        <v>269</v>
      </c>
      <c r="D806" s="597">
        <v>70</v>
      </c>
      <c r="E806" s="597">
        <v>21.9</v>
      </c>
      <c r="F806" s="597">
        <v>142</v>
      </c>
      <c r="G806" s="597">
        <v>0.74</v>
      </c>
      <c r="H806" s="597" t="s">
        <v>1379</v>
      </c>
      <c r="I806" s="597">
        <v>0.06</v>
      </c>
      <c r="J806" s="597">
        <v>0.21</v>
      </c>
      <c r="K806" s="597" t="s">
        <v>1322</v>
      </c>
      <c r="L806" s="597" t="s">
        <v>94</v>
      </c>
      <c r="M806" s="597" t="s">
        <v>1109</v>
      </c>
      <c r="N806" s="597">
        <v>0.69</v>
      </c>
      <c r="O806" s="597">
        <v>0.07</v>
      </c>
      <c r="P806" s="598" t="s">
        <v>1382</v>
      </c>
    </row>
    <row r="807" spans="1:16" ht="12.75">
      <c r="A807" s="593">
        <v>42662</v>
      </c>
      <c r="B807" s="594">
        <v>7.81</v>
      </c>
      <c r="C807" s="594" t="s">
        <v>269</v>
      </c>
      <c r="D807" s="594" t="s">
        <v>1109</v>
      </c>
      <c r="E807" s="594">
        <v>16.4</v>
      </c>
      <c r="F807" s="594">
        <v>83.7</v>
      </c>
      <c r="G807" s="594">
        <v>0.44</v>
      </c>
      <c r="H807" s="594" t="s">
        <v>1379</v>
      </c>
      <c r="I807" s="594">
        <v>0.05</v>
      </c>
      <c r="J807" s="594">
        <v>0.74</v>
      </c>
      <c r="K807" s="594" t="s">
        <v>1322</v>
      </c>
      <c r="L807" s="594">
        <v>0.01</v>
      </c>
      <c r="M807" s="594" t="s">
        <v>1109</v>
      </c>
      <c r="N807" s="594">
        <v>0.31</v>
      </c>
      <c r="O807" s="594">
        <v>0.13</v>
      </c>
      <c r="P807" s="595" t="s">
        <v>1109</v>
      </c>
    </row>
    <row r="808" spans="1:16" ht="12.75">
      <c r="A808" s="596">
        <v>42676</v>
      </c>
      <c r="B808" s="597">
        <v>8.26</v>
      </c>
      <c r="C808" s="597" t="s">
        <v>269</v>
      </c>
      <c r="D808" s="597">
        <v>8</v>
      </c>
      <c r="E808" s="597">
        <v>13.1</v>
      </c>
      <c r="F808" s="597">
        <v>60.7</v>
      </c>
      <c r="G808" s="597">
        <v>0.85</v>
      </c>
      <c r="H808" s="597" t="s">
        <v>1379</v>
      </c>
      <c r="I808" s="597">
        <v>0.06</v>
      </c>
      <c r="J808" s="597">
        <v>0.47</v>
      </c>
      <c r="K808" s="597" t="s">
        <v>1322</v>
      </c>
      <c r="L808" s="597">
        <v>0.01</v>
      </c>
      <c r="M808" s="597" t="s">
        <v>1109</v>
      </c>
      <c r="N808" s="597">
        <v>0.58</v>
      </c>
      <c r="O808" s="597">
        <v>0.13</v>
      </c>
      <c r="P808" s="598" t="s">
        <v>1109</v>
      </c>
    </row>
    <row r="809" spans="1:16" ht="12.75">
      <c r="A809" s="593">
        <v>42683</v>
      </c>
      <c r="B809" s="594">
        <v>7.76</v>
      </c>
      <c r="C809" s="594" t="s">
        <v>269</v>
      </c>
      <c r="D809" s="594">
        <v>44</v>
      </c>
      <c r="E809" s="594">
        <v>12</v>
      </c>
      <c r="F809" s="594">
        <v>60.1</v>
      </c>
      <c r="G809" s="594">
        <v>0.72</v>
      </c>
      <c r="H809" s="594" t="s">
        <v>1379</v>
      </c>
      <c r="I809" s="594">
        <v>0.04</v>
      </c>
      <c r="J809" s="594">
        <v>0.29</v>
      </c>
      <c r="K809" s="594" t="s">
        <v>1322</v>
      </c>
      <c r="L809" s="594">
        <v>0.03</v>
      </c>
      <c r="M809" s="594" t="s">
        <v>1109</v>
      </c>
      <c r="N809" s="594">
        <v>0.47</v>
      </c>
      <c r="O809" s="594">
        <v>0.12</v>
      </c>
      <c r="P809" s="595" t="s">
        <v>1109</v>
      </c>
    </row>
    <row r="810" spans="1:16" ht="12.75">
      <c r="A810" s="596">
        <v>42688</v>
      </c>
      <c r="B810" s="597">
        <v>7.62</v>
      </c>
      <c r="C810" s="597" t="s">
        <v>269</v>
      </c>
      <c r="D810" s="597">
        <v>50</v>
      </c>
      <c r="E810" s="597">
        <v>42</v>
      </c>
      <c r="F810" s="597">
        <v>54.2</v>
      </c>
      <c r="G810" s="597">
        <v>2.19</v>
      </c>
      <c r="H810" s="597" t="s">
        <v>1379</v>
      </c>
      <c r="I810" s="597">
        <v>0.11</v>
      </c>
      <c r="J810" s="597">
        <v>0.75</v>
      </c>
      <c r="K810" s="597">
        <v>0.008</v>
      </c>
      <c r="L810" s="597">
        <v>0.01</v>
      </c>
      <c r="M810" s="597" t="s">
        <v>1109</v>
      </c>
      <c r="N810" s="597">
        <v>1.28</v>
      </c>
      <c r="O810" s="597">
        <v>0.13</v>
      </c>
      <c r="P810" s="598" t="s">
        <v>1109</v>
      </c>
    </row>
    <row r="811" spans="1:16" ht="12.75">
      <c r="A811" s="593">
        <v>42697</v>
      </c>
      <c r="B811" s="594">
        <v>8</v>
      </c>
      <c r="C811" s="594" t="s">
        <v>269</v>
      </c>
      <c r="D811" s="594">
        <v>32</v>
      </c>
      <c r="E811" s="594">
        <v>54.3</v>
      </c>
      <c r="F811" s="594">
        <v>83.85</v>
      </c>
      <c r="G811" s="594">
        <v>0.32</v>
      </c>
      <c r="H811" s="594" t="s">
        <v>1379</v>
      </c>
      <c r="I811" s="594">
        <v>0.07</v>
      </c>
      <c r="J811" s="594">
        <v>0.3</v>
      </c>
      <c r="K811" s="594" t="s">
        <v>1322</v>
      </c>
      <c r="L811" s="594">
        <v>0.03</v>
      </c>
      <c r="M811" s="594" t="s">
        <v>1109</v>
      </c>
      <c r="N811" s="594">
        <v>1.2</v>
      </c>
      <c r="O811" s="594">
        <v>0.12</v>
      </c>
      <c r="P811" s="595" t="s">
        <v>1109</v>
      </c>
    </row>
    <row r="812" spans="1:16" ht="12.75">
      <c r="A812" s="596">
        <v>42718</v>
      </c>
      <c r="B812" s="597">
        <v>7</v>
      </c>
      <c r="C812" s="597" t="s">
        <v>269</v>
      </c>
      <c r="D812" s="597">
        <v>38</v>
      </c>
      <c r="E812" s="597">
        <v>9.3</v>
      </c>
      <c r="F812" s="597">
        <v>94.4</v>
      </c>
      <c r="G812" s="597">
        <v>2.95</v>
      </c>
      <c r="H812" s="597" t="s">
        <v>1379</v>
      </c>
      <c r="I812" s="597">
        <v>0.11</v>
      </c>
      <c r="J812" s="597">
        <v>1.79</v>
      </c>
      <c r="K812" s="597">
        <v>0.005</v>
      </c>
      <c r="L812" s="597">
        <v>0.02</v>
      </c>
      <c r="M812" s="597" t="s">
        <v>1109</v>
      </c>
      <c r="N812" s="597">
        <v>2.31</v>
      </c>
      <c r="O812" s="597">
        <v>0.12</v>
      </c>
      <c r="P812" s="598" t="s">
        <v>1323</v>
      </c>
    </row>
    <row r="813" spans="1:16" ht="12.75">
      <c r="A813" s="593">
        <v>42723</v>
      </c>
      <c r="B813" s="594">
        <v>7</v>
      </c>
      <c r="C813" s="594" t="s">
        <v>269</v>
      </c>
      <c r="D813" s="594">
        <v>32</v>
      </c>
      <c r="E813" s="594">
        <v>14.2</v>
      </c>
      <c r="F813" s="594">
        <v>152</v>
      </c>
      <c r="G813" s="594">
        <v>0.48</v>
      </c>
      <c r="H813" s="594" t="s">
        <v>1379</v>
      </c>
      <c r="I813" s="594">
        <v>0.06</v>
      </c>
      <c r="J813" s="594">
        <v>0.4</v>
      </c>
      <c r="K813" s="594" t="s">
        <v>1322</v>
      </c>
      <c r="L813" s="594">
        <v>0.02</v>
      </c>
      <c r="M813" s="594" t="s">
        <v>1109</v>
      </c>
      <c r="N813" s="594">
        <v>0.44</v>
      </c>
      <c r="O813" s="594">
        <v>0.16</v>
      </c>
      <c r="P813" s="595" t="s">
        <v>1323</v>
      </c>
    </row>
    <row r="814" spans="1:16" ht="12.75">
      <c r="A814" s="596">
        <v>42725</v>
      </c>
      <c r="B814" s="597">
        <v>7</v>
      </c>
      <c r="C814" s="597" t="s">
        <v>269</v>
      </c>
      <c r="D814" s="597">
        <v>34</v>
      </c>
      <c r="E814" s="597">
        <v>7.1</v>
      </c>
      <c r="F814" s="597">
        <v>131</v>
      </c>
      <c r="G814" s="597">
        <v>0.52</v>
      </c>
      <c r="H814" s="597" t="s">
        <v>1379</v>
      </c>
      <c r="I814" s="597">
        <v>0.07</v>
      </c>
      <c r="J814" s="597">
        <v>0.41</v>
      </c>
      <c r="K814" s="597" t="s">
        <v>1322</v>
      </c>
      <c r="L814" s="597">
        <v>0.03</v>
      </c>
      <c r="M814" s="597" t="s">
        <v>1109</v>
      </c>
      <c r="N814" s="597">
        <v>1.13</v>
      </c>
      <c r="O814" s="597">
        <v>0.16</v>
      </c>
      <c r="P814" s="598" t="s">
        <v>1323</v>
      </c>
    </row>
    <row r="815" spans="1:16" ht="12.75">
      <c r="A815" s="599">
        <v>42732</v>
      </c>
      <c r="B815" s="600">
        <v>6.5</v>
      </c>
      <c r="C815" s="600" t="s">
        <v>269</v>
      </c>
      <c r="D815" s="600">
        <v>32</v>
      </c>
      <c r="E815" s="600">
        <v>18.1</v>
      </c>
      <c r="F815" s="600">
        <v>219</v>
      </c>
      <c r="G815" s="600">
        <v>1.37</v>
      </c>
      <c r="H815" s="600" t="s">
        <v>1379</v>
      </c>
      <c r="I815" s="600">
        <v>0.09</v>
      </c>
      <c r="J815" s="600">
        <v>1.07</v>
      </c>
      <c r="K815" s="600" t="s">
        <v>1322</v>
      </c>
      <c r="L815" s="600">
        <v>0.05</v>
      </c>
      <c r="M815" s="600" t="s">
        <v>1109</v>
      </c>
      <c r="N815" s="600">
        <v>1.86</v>
      </c>
      <c r="O815" s="600">
        <v>0.22</v>
      </c>
      <c r="P815" s="601" t="s">
        <v>1323</v>
      </c>
    </row>
    <row r="816" ht="30.75" customHeight="1"/>
    <row r="817" spans="1:16" ht="26.25" customHeight="1">
      <c r="A817" s="602" t="s">
        <v>1372</v>
      </c>
      <c r="B817" s="602"/>
      <c r="C817" s="602"/>
      <c r="D817" s="602"/>
      <c r="E817" s="602"/>
      <c r="F817" s="602"/>
      <c r="G817" s="602"/>
      <c r="H817" s="602"/>
      <c r="I817" s="602"/>
      <c r="J817" s="602"/>
      <c r="K817" s="602"/>
      <c r="L817" s="602"/>
      <c r="M817" s="602"/>
      <c r="N817" s="602"/>
      <c r="O817" s="602"/>
      <c r="P817" s="602"/>
    </row>
    <row r="818" spans="1:16" ht="46.5" customHeight="1">
      <c r="A818" s="587" t="s">
        <v>647</v>
      </c>
      <c r="B818" s="588" t="s">
        <v>101</v>
      </c>
      <c r="C818" s="588" t="s">
        <v>102</v>
      </c>
      <c r="D818" s="588" t="s">
        <v>119</v>
      </c>
      <c r="E818" s="588" t="s">
        <v>104</v>
      </c>
      <c r="F818" s="588" t="s">
        <v>105</v>
      </c>
      <c r="G818" s="588" t="s">
        <v>108</v>
      </c>
      <c r="H818" s="588" t="s">
        <v>1383</v>
      </c>
      <c r="I818" s="588" t="s">
        <v>1384</v>
      </c>
      <c r="J818" s="588" t="s">
        <v>1246</v>
      </c>
      <c r="K818" s="588" t="s">
        <v>1247</v>
      </c>
      <c r="L818" s="588" t="s">
        <v>124</v>
      </c>
      <c r="M818" s="588" t="s">
        <v>122</v>
      </c>
      <c r="N818" s="588" t="s">
        <v>1385</v>
      </c>
      <c r="O818" s="588" t="s">
        <v>1386</v>
      </c>
      <c r="P818" s="588" t="s">
        <v>1387</v>
      </c>
    </row>
    <row r="819" spans="1:16" s="11" customFormat="1" ht="11.25" customHeight="1">
      <c r="A819" s="590"/>
      <c r="B819" s="591"/>
      <c r="C819" s="591"/>
      <c r="D819" s="591"/>
      <c r="E819" s="591"/>
      <c r="F819" s="591"/>
      <c r="G819" s="591"/>
      <c r="H819" s="591"/>
      <c r="I819" s="591"/>
      <c r="J819" s="591"/>
      <c r="K819" s="591"/>
      <c r="L819" s="591"/>
      <c r="M819" s="591"/>
      <c r="N819" s="591"/>
      <c r="O819" s="591"/>
      <c r="P819" s="591"/>
    </row>
    <row r="820" spans="1:16" ht="12.75">
      <c r="A820" s="593">
        <v>42382</v>
      </c>
      <c r="B820" s="594">
        <v>0.13</v>
      </c>
      <c r="C820" s="594">
        <v>0.01</v>
      </c>
      <c r="D820" s="594">
        <v>0.12</v>
      </c>
      <c r="E820" s="594" t="s">
        <v>1109</v>
      </c>
      <c r="F820" s="594">
        <v>0.001</v>
      </c>
      <c r="G820" s="594">
        <v>0.59</v>
      </c>
      <c r="H820" s="594">
        <v>0.01</v>
      </c>
      <c r="I820" s="594" t="s">
        <v>1107</v>
      </c>
      <c r="J820" s="594" t="s">
        <v>1109</v>
      </c>
      <c r="K820" s="594">
        <v>2.76</v>
      </c>
      <c r="L820" s="594">
        <v>185.08</v>
      </c>
      <c r="M820" s="594">
        <v>1874.8</v>
      </c>
      <c r="N820" s="594" t="s">
        <v>1109</v>
      </c>
      <c r="O820" s="594">
        <v>0.6020000000000001</v>
      </c>
      <c r="P820" s="594">
        <v>7.44</v>
      </c>
    </row>
    <row r="821" spans="1:16" ht="12.75">
      <c r="A821" s="596">
        <v>42389</v>
      </c>
      <c r="B821" s="597">
        <v>0.09</v>
      </c>
      <c r="C821" s="597">
        <v>0.01</v>
      </c>
      <c r="D821" s="597">
        <v>0.12</v>
      </c>
      <c r="E821" s="597">
        <v>0.012999999999999998</v>
      </c>
      <c r="F821" s="597">
        <v>0.002</v>
      </c>
      <c r="G821" s="597">
        <v>0.63</v>
      </c>
      <c r="H821" s="597">
        <v>0.02</v>
      </c>
      <c r="I821" s="597" t="s">
        <v>1107</v>
      </c>
      <c r="J821" s="597" t="s">
        <v>1109</v>
      </c>
      <c r="K821" s="597">
        <v>4.17</v>
      </c>
      <c r="L821" s="597">
        <v>59.88</v>
      </c>
      <c r="M821" s="597">
        <v>996.32</v>
      </c>
      <c r="N821" s="597" t="s">
        <v>1109</v>
      </c>
      <c r="O821" s="597">
        <v>0.79</v>
      </c>
      <c r="P821" s="597">
        <v>1.77</v>
      </c>
    </row>
    <row r="822" spans="1:16" ht="12.75">
      <c r="A822" s="593">
        <v>42396</v>
      </c>
      <c r="B822" s="594">
        <v>0.08</v>
      </c>
      <c r="C822" s="594">
        <v>0.007</v>
      </c>
      <c r="D822" s="594">
        <v>0.05</v>
      </c>
      <c r="E822" s="594">
        <v>0.002</v>
      </c>
      <c r="F822" s="594">
        <v>0.002</v>
      </c>
      <c r="G822" s="594">
        <v>0.46</v>
      </c>
      <c r="H822" s="594" t="s">
        <v>1109</v>
      </c>
      <c r="I822" s="594" t="s">
        <v>1107</v>
      </c>
      <c r="J822" s="594" t="s">
        <v>1109</v>
      </c>
      <c r="K822" s="594">
        <v>0.21</v>
      </c>
      <c r="L822" s="594">
        <v>218.6</v>
      </c>
      <c r="M822" s="594">
        <v>2568.01</v>
      </c>
      <c r="N822" s="594" t="s">
        <v>1109</v>
      </c>
      <c r="O822" s="594">
        <v>0.39</v>
      </c>
      <c r="P822" s="594">
        <v>1.47</v>
      </c>
    </row>
    <row r="823" spans="1:16" ht="12.75">
      <c r="A823" s="596">
        <v>42403</v>
      </c>
      <c r="B823" s="597">
        <v>0.07</v>
      </c>
      <c r="C823" s="597">
        <v>0.008</v>
      </c>
      <c r="D823" s="597">
        <v>0.05</v>
      </c>
      <c r="E823" s="597">
        <v>0.003</v>
      </c>
      <c r="F823" s="597">
        <v>0.001</v>
      </c>
      <c r="G823" s="597">
        <v>0.38</v>
      </c>
      <c r="H823" s="597" t="s">
        <v>1109</v>
      </c>
      <c r="I823" s="597" t="s">
        <v>1107</v>
      </c>
      <c r="J823" s="597" t="s">
        <v>1109</v>
      </c>
      <c r="K823" s="597">
        <v>0.24</v>
      </c>
      <c r="L823" s="597">
        <v>8169</v>
      </c>
      <c r="M823" s="597">
        <v>475.1</v>
      </c>
      <c r="N823" s="597" t="s">
        <v>1109</v>
      </c>
      <c r="O823" s="597">
        <v>0.32</v>
      </c>
      <c r="P823" s="597">
        <v>2.14</v>
      </c>
    </row>
    <row r="824" spans="1:16" ht="12.75">
      <c r="A824" s="593">
        <v>42411</v>
      </c>
      <c r="B824" s="594">
        <v>0.06</v>
      </c>
      <c r="C824" s="594">
        <v>0.007</v>
      </c>
      <c r="D824" s="594">
        <v>0.05</v>
      </c>
      <c r="E824" s="594">
        <v>0.003</v>
      </c>
      <c r="F824" s="594">
        <v>0.001</v>
      </c>
      <c r="G824" s="594">
        <v>0.45</v>
      </c>
      <c r="H824" s="594" t="s">
        <v>1109</v>
      </c>
      <c r="I824" s="594" t="s">
        <v>1107</v>
      </c>
      <c r="J824" s="594">
        <v>11.3</v>
      </c>
      <c r="K824" s="594">
        <v>4.72</v>
      </c>
      <c r="L824" s="594">
        <v>108.15</v>
      </c>
      <c r="M824" s="594">
        <v>899.2</v>
      </c>
      <c r="N824" s="594" t="s">
        <v>1109</v>
      </c>
      <c r="O824" s="594">
        <v>0.83</v>
      </c>
      <c r="P824" s="594">
        <v>34.16</v>
      </c>
    </row>
    <row r="825" spans="1:16" ht="12.75">
      <c r="A825" s="596">
        <v>42424</v>
      </c>
      <c r="B825" s="597">
        <v>0.05</v>
      </c>
      <c r="C825" s="597">
        <v>0.007</v>
      </c>
      <c r="D825" s="597">
        <v>0.04</v>
      </c>
      <c r="E825" s="597">
        <v>0.003</v>
      </c>
      <c r="F825" s="597" t="s">
        <v>1109</v>
      </c>
      <c r="G825" s="597">
        <v>0.29</v>
      </c>
      <c r="H825" s="597" t="s">
        <v>1109</v>
      </c>
      <c r="I825" s="597" t="s">
        <v>1107</v>
      </c>
      <c r="J825" s="597" t="s">
        <v>1109</v>
      </c>
      <c r="K825" s="597">
        <v>1.79</v>
      </c>
      <c r="L825" s="597">
        <v>3.51</v>
      </c>
      <c r="M825" s="597">
        <v>523.3</v>
      </c>
      <c r="N825" s="597" t="s">
        <v>1109</v>
      </c>
      <c r="O825" s="597">
        <v>0.41</v>
      </c>
      <c r="P825" s="597">
        <v>2.05</v>
      </c>
    </row>
    <row r="826" spans="1:16" ht="12.75">
      <c r="A826" s="593">
        <v>42431</v>
      </c>
      <c r="B826" s="594">
        <v>0.02</v>
      </c>
      <c r="C826" s="594" t="s">
        <v>1109</v>
      </c>
      <c r="D826" s="594">
        <v>0.02</v>
      </c>
      <c r="E826" s="594">
        <v>0.005</v>
      </c>
      <c r="F826" s="594" t="s">
        <v>1109</v>
      </c>
      <c r="G826" s="594">
        <v>0.26</v>
      </c>
      <c r="H826" s="594" t="s">
        <v>1109</v>
      </c>
      <c r="I826" s="594" t="s">
        <v>1107</v>
      </c>
      <c r="J826" s="594" t="s">
        <v>1109</v>
      </c>
      <c r="K826" s="594">
        <v>0.67</v>
      </c>
      <c r="L826" s="594">
        <v>49.18</v>
      </c>
      <c r="M826" s="594">
        <v>235.6</v>
      </c>
      <c r="N826" s="594" t="s">
        <v>1109</v>
      </c>
      <c r="O826" s="594">
        <v>0.24</v>
      </c>
      <c r="P826" s="594">
        <v>0.77</v>
      </c>
    </row>
    <row r="827" spans="1:16" ht="12.75">
      <c r="A827" s="596">
        <v>42438</v>
      </c>
      <c r="B827" s="597">
        <v>0.03</v>
      </c>
      <c r="C827" s="597">
        <v>0.07</v>
      </c>
      <c r="D827" s="597">
        <v>0.02</v>
      </c>
      <c r="E827" s="597">
        <v>0.005</v>
      </c>
      <c r="F827" s="597" t="s">
        <v>1109</v>
      </c>
      <c r="G827" s="597">
        <v>0.19</v>
      </c>
      <c r="H827" s="597" t="s">
        <v>1109</v>
      </c>
      <c r="I827" s="597" t="s">
        <v>1107</v>
      </c>
      <c r="J827" s="597" t="s">
        <v>1109</v>
      </c>
      <c r="K827" s="597">
        <v>0.99</v>
      </c>
      <c r="L827" s="597">
        <v>43.77</v>
      </c>
      <c r="M827" s="597">
        <v>255.2</v>
      </c>
      <c r="N827" s="597" t="s">
        <v>1109</v>
      </c>
      <c r="O827" s="597">
        <v>0.21</v>
      </c>
      <c r="P827" s="597">
        <v>2.2</v>
      </c>
    </row>
    <row r="828" spans="1:16" ht="12.75">
      <c r="A828" s="593">
        <v>42443</v>
      </c>
      <c r="B828" s="594">
        <v>0.02</v>
      </c>
      <c r="C828" s="594" t="s">
        <v>1109</v>
      </c>
      <c r="D828" s="594">
        <v>0.02</v>
      </c>
      <c r="E828" s="594">
        <v>0.002</v>
      </c>
      <c r="F828" s="594" t="s">
        <v>1109</v>
      </c>
      <c r="G828" s="594">
        <v>0.26</v>
      </c>
      <c r="H828" s="594" t="s">
        <v>1109</v>
      </c>
      <c r="I828" s="594" t="s">
        <v>1107</v>
      </c>
      <c r="J828" s="594">
        <v>0.9</v>
      </c>
      <c r="K828" s="594">
        <v>0.84</v>
      </c>
      <c r="L828" s="594">
        <v>46.28</v>
      </c>
      <c r="M828" s="594">
        <v>234.9</v>
      </c>
      <c r="N828" s="594" t="s">
        <v>1109</v>
      </c>
      <c r="O828" s="594">
        <v>0.18</v>
      </c>
      <c r="P828" s="594">
        <v>3.86</v>
      </c>
    </row>
    <row r="829" spans="1:16" ht="12.75">
      <c r="A829" s="596">
        <v>42453</v>
      </c>
      <c r="B829" s="597">
        <v>0.03</v>
      </c>
      <c r="C829" s="597" t="s">
        <v>1033</v>
      </c>
      <c r="D829" s="597">
        <v>0.02</v>
      </c>
      <c r="E829" s="597" t="s">
        <v>1109</v>
      </c>
      <c r="F829" s="597" t="s">
        <v>640</v>
      </c>
      <c r="G829" s="597">
        <v>0.14</v>
      </c>
      <c r="H829" s="597" t="s">
        <v>1109</v>
      </c>
      <c r="I829" s="597" t="s">
        <v>1107</v>
      </c>
      <c r="J829" s="597" t="s">
        <v>1109</v>
      </c>
      <c r="K829" s="597">
        <v>5.44</v>
      </c>
      <c r="L829" s="597">
        <v>73.49</v>
      </c>
      <c r="M829" s="597">
        <v>488.42</v>
      </c>
      <c r="N829" s="597" t="s">
        <v>1109</v>
      </c>
      <c r="O829" s="597">
        <v>0.18</v>
      </c>
      <c r="P829" s="597">
        <v>1.93</v>
      </c>
    </row>
    <row r="830" spans="1:16" ht="12.75">
      <c r="A830" s="593">
        <v>42459</v>
      </c>
      <c r="B830" s="594">
        <v>0.07</v>
      </c>
      <c r="C830" s="594" t="s">
        <v>1033</v>
      </c>
      <c r="D830" s="594">
        <v>0.04</v>
      </c>
      <c r="E830" s="594" t="s">
        <v>1388</v>
      </c>
      <c r="F830" s="594" t="s">
        <v>640</v>
      </c>
      <c r="G830" s="594">
        <v>0.19</v>
      </c>
      <c r="H830" s="594" t="s">
        <v>1109</v>
      </c>
      <c r="I830" s="594" t="s">
        <v>1107</v>
      </c>
      <c r="J830" s="594" t="s">
        <v>1109</v>
      </c>
      <c r="K830" s="594">
        <v>3.92</v>
      </c>
      <c r="L830" s="594">
        <v>140.6</v>
      </c>
      <c r="M830" s="594">
        <v>757.5</v>
      </c>
      <c r="N830" s="594" t="s">
        <v>1109</v>
      </c>
      <c r="O830" s="594" t="s">
        <v>719</v>
      </c>
      <c r="P830" s="594">
        <v>2.65</v>
      </c>
    </row>
    <row r="831" spans="1:16" ht="12.75">
      <c r="A831" s="596">
        <v>42466</v>
      </c>
      <c r="B831" s="597">
        <v>0.11</v>
      </c>
      <c r="C831" s="597">
        <v>0.05</v>
      </c>
      <c r="D831" s="597">
        <v>0.06</v>
      </c>
      <c r="E831" s="597" t="s">
        <v>1109</v>
      </c>
      <c r="F831" s="597">
        <v>0.03</v>
      </c>
      <c r="G831" s="597">
        <v>0.31</v>
      </c>
      <c r="H831" s="597" t="s">
        <v>1109</v>
      </c>
      <c r="I831" s="597" t="s">
        <v>1107</v>
      </c>
      <c r="J831" s="597">
        <v>1.3</v>
      </c>
      <c r="K831" s="597">
        <v>5.28</v>
      </c>
      <c r="L831" s="597">
        <v>73.13</v>
      </c>
      <c r="M831" s="597">
        <v>546.03</v>
      </c>
      <c r="N831" s="597" t="s">
        <v>1109</v>
      </c>
      <c r="O831" s="597" t="s">
        <v>719</v>
      </c>
      <c r="P831" s="597">
        <v>19.2</v>
      </c>
    </row>
    <row r="832" spans="1:16" ht="12.75">
      <c r="A832" s="593">
        <v>42474</v>
      </c>
      <c r="B832" s="594">
        <v>0.06</v>
      </c>
      <c r="C832" s="594" t="s">
        <v>1033</v>
      </c>
      <c r="D832" s="594">
        <v>0.09</v>
      </c>
      <c r="E832" s="594" t="s">
        <v>1109</v>
      </c>
      <c r="F832" s="594" t="s">
        <v>640</v>
      </c>
      <c r="G832" s="594">
        <v>0.38</v>
      </c>
      <c r="H832" s="594" t="s">
        <v>1109</v>
      </c>
      <c r="I832" s="594" t="s">
        <v>1107</v>
      </c>
      <c r="J832" s="594" t="s">
        <v>1109</v>
      </c>
      <c r="K832" s="594">
        <v>0.9</v>
      </c>
      <c r="L832" s="594">
        <v>72.36</v>
      </c>
      <c r="M832" s="594">
        <v>442.46</v>
      </c>
      <c r="N832" s="594" t="s">
        <v>1109</v>
      </c>
      <c r="O832" s="594" t="s">
        <v>1109</v>
      </c>
      <c r="P832" s="594">
        <v>5.5</v>
      </c>
    </row>
    <row r="833" spans="1:16" ht="12.75">
      <c r="A833" s="596">
        <v>42480</v>
      </c>
      <c r="B833" s="597">
        <v>0.03</v>
      </c>
      <c r="C833" s="597" t="s">
        <v>1033</v>
      </c>
      <c r="D833" s="597">
        <v>0.03</v>
      </c>
      <c r="E833" s="597" t="s">
        <v>1109</v>
      </c>
      <c r="F833" s="597" t="s">
        <v>640</v>
      </c>
      <c r="G833" s="597">
        <v>0.25</v>
      </c>
      <c r="H833" s="597" t="s">
        <v>1109</v>
      </c>
      <c r="I833" s="597" t="s">
        <v>1107</v>
      </c>
      <c r="J833" s="597" t="s">
        <v>1109</v>
      </c>
      <c r="K833" s="597">
        <v>0.93</v>
      </c>
      <c r="L833" s="597">
        <v>110.76</v>
      </c>
      <c r="M833" s="597">
        <v>899.42</v>
      </c>
      <c r="N833" s="597" t="s">
        <v>1109</v>
      </c>
      <c r="O833" s="597" t="s">
        <v>1109</v>
      </c>
      <c r="P833" s="597">
        <v>9.12</v>
      </c>
    </row>
    <row r="834" spans="1:16" ht="12.75">
      <c r="A834" s="593">
        <v>42487</v>
      </c>
      <c r="B834" s="594">
        <v>0.04</v>
      </c>
      <c r="C834" s="594" t="s">
        <v>1033</v>
      </c>
      <c r="D834" s="594">
        <v>0.05</v>
      </c>
      <c r="E834" s="594" t="s">
        <v>1109</v>
      </c>
      <c r="F834" s="594" t="s">
        <v>640</v>
      </c>
      <c r="G834" s="594">
        <v>0.33</v>
      </c>
      <c r="H834" s="594" t="s">
        <v>1109</v>
      </c>
      <c r="I834" s="594" t="s">
        <v>1107</v>
      </c>
      <c r="J834" s="594" t="s">
        <v>1109</v>
      </c>
      <c r="K834" s="594">
        <v>0.08</v>
      </c>
      <c r="L834" s="594">
        <v>50.7</v>
      </c>
      <c r="M834" s="594">
        <v>312.5</v>
      </c>
      <c r="N834" s="594">
        <v>0.97</v>
      </c>
      <c r="O834" s="594" t="s">
        <v>1109</v>
      </c>
      <c r="P834" s="594">
        <v>10.02</v>
      </c>
    </row>
    <row r="835" spans="1:16" ht="12.75">
      <c r="A835" s="596">
        <v>42502</v>
      </c>
      <c r="B835" s="597">
        <v>0.06</v>
      </c>
      <c r="C835" s="597" t="s">
        <v>1033</v>
      </c>
      <c r="D835" s="597">
        <v>0.04</v>
      </c>
      <c r="E835" s="597" t="s">
        <v>1109</v>
      </c>
      <c r="F835" s="597" t="s">
        <v>640</v>
      </c>
      <c r="G835" s="597">
        <v>0.17</v>
      </c>
      <c r="H835" s="597" t="s">
        <v>1109</v>
      </c>
      <c r="I835" s="597" t="s">
        <v>1107</v>
      </c>
      <c r="J835" s="597" t="s">
        <v>1109</v>
      </c>
      <c r="K835" s="597">
        <v>0.31</v>
      </c>
      <c r="L835" s="597">
        <v>35.68</v>
      </c>
      <c r="M835" s="597">
        <v>450.6</v>
      </c>
      <c r="N835" s="597" t="s">
        <v>1109</v>
      </c>
      <c r="O835" s="597" t="s">
        <v>1109</v>
      </c>
      <c r="P835" s="597">
        <v>23.9</v>
      </c>
    </row>
    <row r="836" spans="1:16" ht="12.75">
      <c r="A836" s="593">
        <v>42508</v>
      </c>
      <c r="B836" s="594">
        <v>0.03</v>
      </c>
      <c r="C836" s="594" t="s">
        <v>1033</v>
      </c>
      <c r="D836" s="594">
        <v>0.05</v>
      </c>
      <c r="E836" s="594" t="s">
        <v>1109</v>
      </c>
      <c r="F836" s="594" t="s">
        <v>640</v>
      </c>
      <c r="G836" s="594">
        <v>0.32</v>
      </c>
      <c r="H836" s="594" t="s">
        <v>1109</v>
      </c>
      <c r="I836" s="594" t="s">
        <v>1107</v>
      </c>
      <c r="J836" s="594" t="s">
        <v>1109</v>
      </c>
      <c r="K836" s="594">
        <v>0.89</v>
      </c>
      <c r="L836" s="594">
        <v>69.01</v>
      </c>
      <c r="M836" s="594">
        <v>490.5</v>
      </c>
      <c r="N836" s="594" t="s">
        <v>1109</v>
      </c>
      <c r="O836" s="594" t="s">
        <v>1109</v>
      </c>
      <c r="P836" s="594">
        <v>7.31</v>
      </c>
    </row>
    <row r="837" spans="1:16" ht="12.75">
      <c r="A837" s="596">
        <v>42515</v>
      </c>
      <c r="B837" s="597">
        <v>0.06</v>
      </c>
      <c r="C837" s="597">
        <v>0.032</v>
      </c>
      <c r="D837" s="597">
        <v>0.04100000000000001</v>
      </c>
      <c r="E837" s="597">
        <v>0.002</v>
      </c>
      <c r="F837" s="597" t="s">
        <v>640</v>
      </c>
      <c r="G837" s="597">
        <v>0.2</v>
      </c>
      <c r="H837" s="597">
        <v>0.01</v>
      </c>
      <c r="I837" s="597" t="s">
        <v>1107</v>
      </c>
      <c r="J837" s="597">
        <v>3.5</v>
      </c>
      <c r="K837" s="597" t="s">
        <v>1107</v>
      </c>
      <c r="L837" s="597">
        <v>62.65</v>
      </c>
      <c r="M837" s="597">
        <v>519.4</v>
      </c>
      <c r="N837" s="597" t="s">
        <v>1109</v>
      </c>
      <c r="O837" s="597" t="s">
        <v>1109</v>
      </c>
      <c r="P837" s="597">
        <v>27.07</v>
      </c>
    </row>
    <row r="838" spans="1:16" ht="12.75">
      <c r="A838" s="593">
        <v>42520</v>
      </c>
      <c r="B838" s="594">
        <v>0.073</v>
      </c>
      <c r="C838" s="594" t="s">
        <v>1033</v>
      </c>
      <c r="D838" s="594">
        <v>0.05</v>
      </c>
      <c r="E838" s="594" t="s">
        <v>1109</v>
      </c>
      <c r="F838" s="594" t="s">
        <v>640</v>
      </c>
      <c r="G838" s="594">
        <v>0.14</v>
      </c>
      <c r="H838" s="594" t="s">
        <v>1109</v>
      </c>
      <c r="I838" s="594" t="s">
        <v>1107</v>
      </c>
      <c r="J838" s="594">
        <v>0.7</v>
      </c>
      <c r="K838" s="594" t="s">
        <v>1107</v>
      </c>
      <c r="L838" s="594">
        <v>67.9</v>
      </c>
      <c r="M838" s="594">
        <v>673.5</v>
      </c>
      <c r="N838" s="594" t="s">
        <v>1109</v>
      </c>
      <c r="O838" s="594" t="s">
        <v>1109</v>
      </c>
      <c r="P838" s="594">
        <v>56.98</v>
      </c>
    </row>
    <row r="839" spans="1:16" ht="12.75">
      <c r="A839" s="596">
        <v>42536</v>
      </c>
      <c r="B839" s="597">
        <v>0.07</v>
      </c>
      <c r="C839" s="597">
        <v>0.03</v>
      </c>
      <c r="D839" s="597">
        <v>0.05</v>
      </c>
      <c r="E839" s="597" t="s">
        <v>1109</v>
      </c>
      <c r="F839" s="597" t="s">
        <v>640</v>
      </c>
      <c r="G839" s="597">
        <v>0.45</v>
      </c>
      <c r="H839" s="597" t="s">
        <v>1109</v>
      </c>
      <c r="I839" s="597" t="s">
        <v>1107</v>
      </c>
      <c r="J839" s="597">
        <v>0.7</v>
      </c>
      <c r="K839" s="597" t="s">
        <v>1107</v>
      </c>
      <c r="L839" s="597">
        <v>20.59</v>
      </c>
      <c r="M839" s="597">
        <v>609.5</v>
      </c>
      <c r="N839" s="597">
        <v>3.4</v>
      </c>
      <c r="O839" s="597" t="s">
        <v>1109</v>
      </c>
      <c r="P839" s="597">
        <v>3.76</v>
      </c>
    </row>
    <row r="840" spans="1:16" ht="12.75">
      <c r="A840" s="593">
        <v>42544</v>
      </c>
      <c r="B840" s="594">
        <v>0.06</v>
      </c>
      <c r="C840" s="594">
        <v>0.02</v>
      </c>
      <c r="D840" s="594">
        <v>0.02</v>
      </c>
      <c r="E840" s="594" t="s">
        <v>1109</v>
      </c>
      <c r="F840" s="594" t="s">
        <v>640</v>
      </c>
      <c r="G840" s="594">
        <v>0.37</v>
      </c>
      <c r="H840" s="594" t="s">
        <v>1109</v>
      </c>
      <c r="I840" s="594" t="s">
        <v>1107</v>
      </c>
      <c r="J840" s="594">
        <v>0.7</v>
      </c>
      <c r="K840" s="594" t="s">
        <v>1107</v>
      </c>
      <c r="L840" s="594">
        <v>71.56</v>
      </c>
      <c r="M840" s="594">
        <v>757.2</v>
      </c>
      <c r="N840" s="594" t="s">
        <v>1109</v>
      </c>
      <c r="O840" s="594" t="s">
        <v>1109</v>
      </c>
      <c r="P840" s="594">
        <v>9.78</v>
      </c>
    </row>
    <row r="841" spans="1:16" ht="12.75">
      <c r="A841" s="596">
        <v>42557</v>
      </c>
      <c r="B841" s="597">
        <v>0.14</v>
      </c>
      <c r="C841" s="597">
        <v>0.007</v>
      </c>
      <c r="D841" s="597">
        <v>0.22</v>
      </c>
      <c r="E841" s="597" t="s">
        <v>1109</v>
      </c>
      <c r="F841" s="597" t="s">
        <v>640</v>
      </c>
      <c r="G841" s="597">
        <v>1.34</v>
      </c>
      <c r="H841" s="597" t="s">
        <v>1109</v>
      </c>
      <c r="I841" s="597" t="s">
        <v>1107</v>
      </c>
      <c r="J841" s="597" t="s">
        <v>1109</v>
      </c>
      <c r="K841" s="597" t="s">
        <v>1107</v>
      </c>
      <c r="L841" s="597">
        <v>12.5</v>
      </c>
      <c r="M841" s="597">
        <v>673.2</v>
      </c>
      <c r="N841" s="597" t="s">
        <v>1109</v>
      </c>
      <c r="O841" s="597" t="s">
        <v>1109</v>
      </c>
      <c r="P841" s="597">
        <v>122</v>
      </c>
    </row>
    <row r="842" spans="1:16" ht="12.75">
      <c r="A842" s="593">
        <v>42565</v>
      </c>
      <c r="B842" s="594">
        <v>0.05</v>
      </c>
      <c r="C842" s="594" t="s">
        <v>1033</v>
      </c>
      <c r="D842" s="594">
        <v>0.06</v>
      </c>
      <c r="E842" s="594" t="s">
        <v>1109</v>
      </c>
      <c r="F842" s="594">
        <v>0.03</v>
      </c>
      <c r="G842" s="594">
        <v>0.33</v>
      </c>
      <c r="H842" s="594">
        <v>0.02</v>
      </c>
      <c r="I842" s="594" t="s">
        <v>1107</v>
      </c>
      <c r="J842" s="594">
        <v>0.82</v>
      </c>
      <c r="K842" s="594">
        <v>0.53</v>
      </c>
      <c r="L842" s="594">
        <v>207.4</v>
      </c>
      <c r="M842" s="594">
        <v>721.3</v>
      </c>
      <c r="N842" s="594" t="s">
        <v>1109</v>
      </c>
      <c r="O842" s="594">
        <v>1.56</v>
      </c>
      <c r="P842" s="594">
        <v>125.8</v>
      </c>
    </row>
    <row r="843" spans="1:16" ht="12.75">
      <c r="A843" s="596">
        <v>42571</v>
      </c>
      <c r="B843" s="597">
        <v>0.04</v>
      </c>
      <c r="C843" s="597" t="s">
        <v>1033</v>
      </c>
      <c r="D843" s="597">
        <v>0.03</v>
      </c>
      <c r="E843" s="597" t="s">
        <v>1109</v>
      </c>
      <c r="F843" s="597">
        <v>0.03</v>
      </c>
      <c r="G843" s="597">
        <v>0.18</v>
      </c>
      <c r="H843" s="597" t="s">
        <v>1109</v>
      </c>
      <c r="I843" s="597" t="s">
        <v>1107</v>
      </c>
      <c r="J843" s="597">
        <v>0.81</v>
      </c>
      <c r="K843" s="597">
        <v>0.61</v>
      </c>
      <c r="L843" s="597">
        <v>117.7</v>
      </c>
      <c r="M843" s="597">
        <v>828.1</v>
      </c>
      <c r="N843" s="597" t="s">
        <v>1109</v>
      </c>
      <c r="O843" s="597">
        <v>0.77</v>
      </c>
      <c r="P843" s="597">
        <v>53.45</v>
      </c>
    </row>
    <row r="844" spans="1:16" ht="12.75">
      <c r="A844" s="593">
        <v>42606</v>
      </c>
      <c r="B844" s="594" t="s">
        <v>1325</v>
      </c>
      <c r="C844" s="594" t="s">
        <v>1033</v>
      </c>
      <c r="D844" s="594">
        <v>0.03</v>
      </c>
      <c r="E844" s="594">
        <v>0.02</v>
      </c>
      <c r="F844" s="594" t="s">
        <v>1033</v>
      </c>
      <c r="G844" s="594">
        <v>0.33</v>
      </c>
      <c r="H844" s="594" t="s">
        <v>1109</v>
      </c>
      <c r="I844" s="594" t="s">
        <v>1107</v>
      </c>
      <c r="J844" s="594">
        <v>0.71</v>
      </c>
      <c r="K844" s="594" t="s">
        <v>1107</v>
      </c>
      <c r="L844" s="594">
        <v>68.54</v>
      </c>
      <c r="M844" s="594">
        <v>523.1</v>
      </c>
      <c r="N844" s="594" t="s">
        <v>1109</v>
      </c>
      <c r="O844" s="594" t="s">
        <v>1109</v>
      </c>
      <c r="P844" s="594">
        <v>9.86</v>
      </c>
    </row>
    <row r="845" spans="1:16" ht="12.75">
      <c r="A845" s="596">
        <v>42607</v>
      </c>
      <c r="B845" s="597" t="s">
        <v>1325</v>
      </c>
      <c r="C845" s="597" t="s">
        <v>1033</v>
      </c>
      <c r="D845" s="597">
        <v>0.03</v>
      </c>
      <c r="E845" s="597">
        <v>0.02</v>
      </c>
      <c r="F845" s="597" t="s">
        <v>1033</v>
      </c>
      <c r="G845" s="597">
        <v>0.27</v>
      </c>
      <c r="H845" s="597" t="s">
        <v>1109</v>
      </c>
      <c r="I845" s="597" t="s">
        <v>1107</v>
      </c>
      <c r="J845" s="597">
        <v>0.62</v>
      </c>
      <c r="K845" s="597" t="s">
        <v>1107</v>
      </c>
      <c r="L845" s="597">
        <v>56.04</v>
      </c>
      <c r="M845" s="597">
        <v>536.5</v>
      </c>
      <c r="N845" s="597" t="s">
        <v>1109</v>
      </c>
      <c r="O845" s="597" t="s">
        <v>1109</v>
      </c>
      <c r="P845" s="597">
        <v>6.24</v>
      </c>
    </row>
    <row r="846" spans="1:16" ht="12.75">
      <c r="A846" s="593">
        <v>42615</v>
      </c>
      <c r="B846" s="594">
        <v>0.018</v>
      </c>
      <c r="C846" s="594">
        <v>0.05</v>
      </c>
      <c r="D846" s="594">
        <v>0.04</v>
      </c>
      <c r="E846" s="594" t="s">
        <v>1109</v>
      </c>
      <c r="F846" s="594" t="s">
        <v>1033</v>
      </c>
      <c r="G846" s="594">
        <v>0.16</v>
      </c>
      <c r="H846" s="594" t="s">
        <v>1109</v>
      </c>
      <c r="I846" s="594" t="s">
        <v>1107</v>
      </c>
      <c r="J846" s="594" t="s">
        <v>1109</v>
      </c>
      <c r="K846" s="594" t="s">
        <v>1107</v>
      </c>
      <c r="L846" s="594">
        <v>7.02</v>
      </c>
      <c r="M846" s="594">
        <v>428.2</v>
      </c>
      <c r="N846" s="594" t="s">
        <v>1109</v>
      </c>
      <c r="O846" s="594" t="s">
        <v>1109</v>
      </c>
      <c r="P846" s="594">
        <v>4.8</v>
      </c>
    </row>
    <row r="847" spans="1:16" ht="12.75">
      <c r="A847" s="596">
        <v>42633</v>
      </c>
      <c r="B847" s="597">
        <v>0.025999999999999995</v>
      </c>
      <c r="C847" s="597" t="s">
        <v>1033</v>
      </c>
      <c r="D847" s="597">
        <v>0.02</v>
      </c>
      <c r="E847" s="597" t="s">
        <v>1109</v>
      </c>
      <c r="F847" s="597" t="s">
        <v>640</v>
      </c>
      <c r="G847" s="597">
        <v>0.18</v>
      </c>
      <c r="H847" s="597" t="s">
        <v>1109</v>
      </c>
      <c r="I847" s="597" t="s">
        <v>1107</v>
      </c>
      <c r="J847" s="597" t="s">
        <v>1109</v>
      </c>
      <c r="K847" s="597" t="s">
        <v>1107</v>
      </c>
      <c r="L847" s="597">
        <v>29.9</v>
      </c>
      <c r="M847" s="597">
        <v>588.8</v>
      </c>
      <c r="N847" s="597" t="s">
        <v>1109</v>
      </c>
      <c r="O847" s="597" t="s">
        <v>1109</v>
      </c>
      <c r="P847" s="597">
        <v>0.68</v>
      </c>
    </row>
    <row r="848" spans="1:16" ht="12.75">
      <c r="A848" s="593">
        <v>42641</v>
      </c>
      <c r="B848" s="594">
        <v>0.02</v>
      </c>
      <c r="C848" s="594" t="s">
        <v>1033</v>
      </c>
      <c r="D848" s="594">
        <v>0.02</v>
      </c>
      <c r="E848" s="594" t="s">
        <v>1109</v>
      </c>
      <c r="F848" s="594" t="s">
        <v>640</v>
      </c>
      <c r="G848" s="594">
        <v>0.27</v>
      </c>
      <c r="H848" s="594" t="s">
        <v>1109</v>
      </c>
      <c r="I848" s="594" t="s">
        <v>1107</v>
      </c>
      <c r="J848" s="594" t="s">
        <v>1109</v>
      </c>
      <c r="K848" s="594" t="s">
        <v>1107</v>
      </c>
      <c r="L848" s="594" t="s">
        <v>1109</v>
      </c>
      <c r="M848" s="594">
        <v>947</v>
      </c>
      <c r="N848" s="594" t="s">
        <v>1109</v>
      </c>
      <c r="O848" s="594" t="s">
        <v>1109</v>
      </c>
      <c r="P848" s="594">
        <v>0.7</v>
      </c>
    </row>
    <row r="849" spans="1:16" ht="12.75">
      <c r="A849" s="596">
        <v>42648</v>
      </c>
      <c r="B849" s="597">
        <v>0.012999999999999998</v>
      </c>
      <c r="C849" s="597" t="s">
        <v>1033</v>
      </c>
      <c r="D849" s="597">
        <v>0.03</v>
      </c>
      <c r="E849" s="597" t="s">
        <v>1109</v>
      </c>
      <c r="F849" s="597" t="s">
        <v>640</v>
      </c>
      <c r="G849" s="597">
        <v>0.15</v>
      </c>
      <c r="H849" s="597" t="s">
        <v>1109</v>
      </c>
      <c r="I849" s="597" t="s">
        <v>1107</v>
      </c>
      <c r="J849" s="597" t="s">
        <v>1109</v>
      </c>
      <c r="K849" s="597" t="s">
        <v>1107</v>
      </c>
      <c r="L849" s="597" t="s">
        <v>1109</v>
      </c>
      <c r="M849" s="597">
        <v>544</v>
      </c>
      <c r="N849" s="597" t="s">
        <v>1109</v>
      </c>
      <c r="O849" s="597">
        <v>0.7</v>
      </c>
      <c r="P849" s="597">
        <v>4.16</v>
      </c>
    </row>
    <row r="850" spans="1:16" ht="12.75">
      <c r="A850" s="593">
        <v>42655</v>
      </c>
      <c r="B850" s="594">
        <v>0.03</v>
      </c>
      <c r="C850" s="594">
        <v>0.04</v>
      </c>
      <c r="D850" s="594">
        <v>0.03</v>
      </c>
      <c r="E850" s="594" t="s">
        <v>1109</v>
      </c>
      <c r="F850" s="594" t="s">
        <v>640</v>
      </c>
      <c r="G850" s="594">
        <v>0.21</v>
      </c>
      <c r="H850" s="594" t="s">
        <v>1109</v>
      </c>
      <c r="I850" s="594" t="s">
        <v>1107</v>
      </c>
      <c r="J850" s="594" t="s">
        <v>1109</v>
      </c>
      <c r="K850" s="594" t="s">
        <v>1107</v>
      </c>
      <c r="L850" s="594" t="s">
        <v>1109</v>
      </c>
      <c r="M850" s="594">
        <v>534</v>
      </c>
      <c r="N850" s="594" t="s">
        <v>1109</v>
      </c>
      <c r="O850" s="594" t="s">
        <v>1033</v>
      </c>
      <c r="P850" s="594">
        <v>12.88</v>
      </c>
    </row>
    <row r="851" spans="1:16" ht="12.75">
      <c r="A851" s="596">
        <v>42669</v>
      </c>
      <c r="B851" s="597" t="s">
        <v>1325</v>
      </c>
      <c r="C851" s="597" t="s">
        <v>1033</v>
      </c>
      <c r="D851" s="597">
        <v>0.02</v>
      </c>
      <c r="E851" s="597" t="s">
        <v>1323</v>
      </c>
      <c r="F851" s="597" t="s">
        <v>640</v>
      </c>
      <c r="G851" s="597">
        <v>0.21</v>
      </c>
      <c r="H851" s="597" t="s">
        <v>1109</v>
      </c>
      <c r="I851" s="597" t="s">
        <v>1107</v>
      </c>
      <c r="J851" s="597" t="s">
        <v>1107</v>
      </c>
      <c r="K851" s="597" t="s">
        <v>1107</v>
      </c>
      <c r="L851" s="597">
        <v>15</v>
      </c>
      <c r="M851" s="597">
        <v>485</v>
      </c>
      <c r="N851" s="597" t="s">
        <v>1109</v>
      </c>
      <c r="O851" s="597" t="s">
        <v>1109</v>
      </c>
      <c r="P851" s="597">
        <v>0.89</v>
      </c>
    </row>
    <row r="852" spans="1:16" ht="12.75">
      <c r="A852" s="593">
        <v>42662</v>
      </c>
      <c r="B852" s="594">
        <v>0.02</v>
      </c>
      <c r="C852" s="594" t="s">
        <v>1033</v>
      </c>
      <c r="D852" s="594">
        <v>0.02</v>
      </c>
      <c r="E852" s="594" t="s">
        <v>1321</v>
      </c>
      <c r="F852" s="594" t="s">
        <v>640</v>
      </c>
      <c r="G852" s="594">
        <v>0.15</v>
      </c>
      <c r="H852" s="594" t="s">
        <v>1109</v>
      </c>
      <c r="I852" s="594" t="s">
        <v>1107</v>
      </c>
      <c r="J852" s="594" t="s">
        <v>1109</v>
      </c>
      <c r="K852" s="594" t="s">
        <v>1107</v>
      </c>
      <c r="L852" s="594" t="s">
        <v>1109</v>
      </c>
      <c r="M852" s="594">
        <v>727</v>
      </c>
      <c r="N852" s="594" t="s">
        <v>1109</v>
      </c>
      <c r="O852" s="594" t="s">
        <v>1109</v>
      </c>
      <c r="P852" s="594">
        <v>0.86</v>
      </c>
    </row>
    <row r="853" spans="1:16" ht="12.75">
      <c r="A853" s="596">
        <v>42676</v>
      </c>
      <c r="B853" s="597">
        <v>0.02</v>
      </c>
      <c r="C853" s="597">
        <v>0.04</v>
      </c>
      <c r="D853" s="597">
        <v>0.02</v>
      </c>
      <c r="E853" s="597" t="s">
        <v>1321</v>
      </c>
      <c r="F853" s="597">
        <v>0.003</v>
      </c>
      <c r="G853" s="597">
        <v>0.1</v>
      </c>
      <c r="H853" s="597" t="s">
        <v>1109</v>
      </c>
      <c r="I853" s="597" t="s">
        <v>1107</v>
      </c>
      <c r="J853" s="597" t="s">
        <v>1109</v>
      </c>
      <c r="K853" s="597" t="s">
        <v>1107</v>
      </c>
      <c r="L853" s="597">
        <v>22.89</v>
      </c>
      <c r="M853" s="597">
        <v>547</v>
      </c>
      <c r="N853" s="597" t="s">
        <v>1109</v>
      </c>
      <c r="O853" s="597" t="s">
        <v>1109</v>
      </c>
      <c r="P853" s="597">
        <v>0.9</v>
      </c>
    </row>
    <row r="854" spans="1:16" ht="12.75">
      <c r="A854" s="593">
        <v>42683</v>
      </c>
      <c r="B854" s="594">
        <v>0.02</v>
      </c>
      <c r="C854" s="594">
        <v>0.03</v>
      </c>
      <c r="D854" s="594">
        <v>0.02</v>
      </c>
      <c r="E854" s="594">
        <v>0.02</v>
      </c>
      <c r="F854" s="594" t="s">
        <v>640</v>
      </c>
      <c r="G854" s="594">
        <v>0.11</v>
      </c>
      <c r="H854" s="594" t="s">
        <v>1109</v>
      </c>
      <c r="I854" s="594" t="s">
        <v>1107</v>
      </c>
      <c r="J854" s="594" t="s">
        <v>1109</v>
      </c>
      <c r="K854" s="594" t="s">
        <v>1107</v>
      </c>
      <c r="L854" s="594">
        <v>34.8</v>
      </c>
      <c r="M854" s="594">
        <v>296</v>
      </c>
      <c r="N854" s="594" t="s">
        <v>1109</v>
      </c>
      <c r="O854" s="594" t="s">
        <v>1109</v>
      </c>
      <c r="P854" s="594">
        <v>0.74</v>
      </c>
    </row>
    <row r="855" spans="1:16" ht="12.75">
      <c r="A855" s="596">
        <v>42688</v>
      </c>
      <c r="B855" s="597">
        <v>0.02</v>
      </c>
      <c r="C855" s="597" t="s">
        <v>1033</v>
      </c>
      <c r="D855" s="597">
        <v>0.02</v>
      </c>
      <c r="E855" s="597" t="s">
        <v>1321</v>
      </c>
      <c r="F855" s="597" t="s">
        <v>640</v>
      </c>
      <c r="G855" s="597">
        <v>0.16</v>
      </c>
      <c r="H855" s="597" t="s">
        <v>1109</v>
      </c>
      <c r="I855" s="597" t="s">
        <v>1107</v>
      </c>
      <c r="J855" s="597" t="s">
        <v>1109</v>
      </c>
      <c r="K855" s="597" t="s">
        <v>1107</v>
      </c>
      <c r="L855" s="597">
        <v>27.4</v>
      </c>
      <c r="M855" s="597">
        <v>336.1</v>
      </c>
      <c r="N855" s="597">
        <v>1.13</v>
      </c>
      <c r="O855" s="597" t="s">
        <v>1109</v>
      </c>
      <c r="P855" s="597">
        <v>4.4</v>
      </c>
    </row>
    <row r="856" spans="1:16" ht="12.75">
      <c r="A856" s="593">
        <v>42697</v>
      </c>
      <c r="B856" s="594">
        <v>0.03</v>
      </c>
      <c r="C856" s="594" t="s">
        <v>1033</v>
      </c>
      <c r="D856" s="594">
        <v>0.01</v>
      </c>
      <c r="E856" s="594" t="s">
        <v>1321</v>
      </c>
      <c r="F856" s="594" t="s">
        <v>640</v>
      </c>
      <c r="G856" s="594">
        <v>0.2</v>
      </c>
      <c r="H856" s="594" t="s">
        <v>1109</v>
      </c>
      <c r="I856" s="594" t="s">
        <v>1107</v>
      </c>
      <c r="J856" s="594">
        <v>0.8</v>
      </c>
      <c r="K856" s="594" t="s">
        <v>1107</v>
      </c>
      <c r="L856" s="594">
        <v>56.82</v>
      </c>
      <c r="M856" s="594">
        <v>676</v>
      </c>
      <c r="N856" s="594" t="s">
        <v>1109</v>
      </c>
      <c r="O856" s="594" t="s">
        <v>1109</v>
      </c>
      <c r="P856" s="594">
        <v>14.47</v>
      </c>
    </row>
    <row r="857" spans="1:16" ht="12.75">
      <c r="A857" s="596">
        <v>42718</v>
      </c>
      <c r="B857" s="597">
        <v>0.04</v>
      </c>
      <c r="C857" s="597" t="s">
        <v>1033</v>
      </c>
      <c r="D857" s="597">
        <v>0.01</v>
      </c>
      <c r="E857" s="597" t="s">
        <v>1321</v>
      </c>
      <c r="F857" s="597" t="s">
        <v>640</v>
      </c>
      <c r="G857" s="597">
        <v>0.2</v>
      </c>
      <c r="H857" s="597" t="s">
        <v>1109</v>
      </c>
      <c r="I857" s="597" t="s">
        <v>1107</v>
      </c>
      <c r="J857" s="597">
        <v>0.87</v>
      </c>
      <c r="K857" s="597" t="s">
        <v>1107</v>
      </c>
      <c r="L857" s="597">
        <v>28.16</v>
      </c>
      <c r="M857" s="597">
        <v>198</v>
      </c>
      <c r="N857" s="597" t="s">
        <v>1109</v>
      </c>
      <c r="O857" s="597" t="s">
        <v>1109</v>
      </c>
      <c r="P857" s="597">
        <v>1.27</v>
      </c>
    </row>
    <row r="858" spans="1:16" ht="12.75">
      <c r="A858" s="593">
        <v>42723</v>
      </c>
      <c r="B858" s="594">
        <v>0.04</v>
      </c>
      <c r="C858" s="594">
        <v>0.03</v>
      </c>
      <c r="D858" s="594">
        <v>0.02</v>
      </c>
      <c r="E858" s="594" t="s">
        <v>1323</v>
      </c>
      <c r="F858" s="594" t="s">
        <v>640</v>
      </c>
      <c r="G858" s="594">
        <v>0.15</v>
      </c>
      <c r="H858" s="594" t="s">
        <v>1109</v>
      </c>
      <c r="I858" s="594" t="s">
        <v>1107</v>
      </c>
      <c r="J858" s="594">
        <v>0.9</v>
      </c>
      <c r="K858" s="594" t="s">
        <v>1107</v>
      </c>
      <c r="L858" s="594">
        <v>35.1</v>
      </c>
      <c r="M858" s="594">
        <v>622</v>
      </c>
      <c r="N858" s="594" t="s">
        <v>1109</v>
      </c>
      <c r="O858" s="594" t="s">
        <v>1109</v>
      </c>
      <c r="P858" s="594">
        <v>2.65</v>
      </c>
    </row>
    <row r="859" spans="1:16" ht="12.75">
      <c r="A859" s="596">
        <v>42725</v>
      </c>
      <c r="B859" s="597">
        <v>0.05</v>
      </c>
      <c r="C859" s="597">
        <v>0.04</v>
      </c>
      <c r="D859" s="597">
        <v>0.02</v>
      </c>
      <c r="E859" s="597" t="s">
        <v>1321</v>
      </c>
      <c r="F859" s="597" t="s">
        <v>640</v>
      </c>
      <c r="G859" s="597">
        <v>0.22</v>
      </c>
      <c r="H859" s="597" t="s">
        <v>1109</v>
      </c>
      <c r="I859" s="597" t="s">
        <v>1107</v>
      </c>
      <c r="J859" s="597">
        <v>0.92</v>
      </c>
      <c r="K859" s="597" t="s">
        <v>1107</v>
      </c>
      <c r="L859" s="597">
        <v>54.67</v>
      </c>
      <c r="M859" s="597">
        <v>813</v>
      </c>
      <c r="N859" s="597" t="s">
        <v>1109</v>
      </c>
      <c r="O859" s="597" t="s">
        <v>1109</v>
      </c>
      <c r="P859" s="597">
        <v>1.69</v>
      </c>
    </row>
    <row r="860" spans="1:16" ht="12.75">
      <c r="A860" s="599">
        <v>42732</v>
      </c>
      <c r="B860" s="600">
        <v>0.12</v>
      </c>
      <c r="C860" s="600">
        <v>0.06</v>
      </c>
      <c r="D860" s="600">
        <v>0.04</v>
      </c>
      <c r="E860" s="600" t="s">
        <v>1321</v>
      </c>
      <c r="F860" s="600" t="s">
        <v>640</v>
      </c>
      <c r="G860" s="600">
        <v>0.3</v>
      </c>
      <c r="H860" s="600" t="s">
        <v>1109</v>
      </c>
      <c r="I860" s="600" t="s">
        <v>1107</v>
      </c>
      <c r="J860" s="600">
        <v>0.52</v>
      </c>
      <c r="K860" s="600" t="s">
        <v>1107</v>
      </c>
      <c r="L860" s="600">
        <v>59.47</v>
      </c>
      <c r="M860" s="600">
        <v>987</v>
      </c>
      <c r="N860" s="600" t="s">
        <v>1109</v>
      </c>
      <c r="O860" s="600" t="s">
        <v>1109</v>
      </c>
      <c r="P860" s="600">
        <v>4.69</v>
      </c>
    </row>
    <row r="861" ht="29.25" customHeight="1"/>
    <row r="862" spans="1:16" ht="26.25" customHeight="1">
      <c r="A862" s="346" t="s">
        <v>1372</v>
      </c>
      <c r="B862" s="346"/>
      <c r="C862" s="346"/>
      <c r="D862" s="346"/>
      <c r="E862" s="346"/>
      <c r="F862" s="346"/>
      <c r="G862" s="346"/>
      <c r="H862" s="346"/>
      <c r="I862" s="346"/>
      <c r="J862" s="346"/>
      <c r="K862" s="346"/>
      <c r="L862" s="346"/>
      <c r="M862" s="346"/>
      <c r="N862" s="346"/>
      <c r="O862" s="346"/>
      <c r="P862" s="346"/>
    </row>
    <row r="863" spans="1:16" ht="51.75" customHeight="1">
      <c r="A863" s="587" t="s">
        <v>647</v>
      </c>
      <c r="B863" s="588" t="s">
        <v>1389</v>
      </c>
      <c r="C863" s="588" t="s">
        <v>1390</v>
      </c>
      <c r="D863" s="588" t="s">
        <v>1391</v>
      </c>
      <c r="E863" s="588" t="s">
        <v>1392</v>
      </c>
      <c r="F863" s="588" t="s">
        <v>501</v>
      </c>
      <c r="G863" s="588" t="s">
        <v>1251</v>
      </c>
      <c r="H863" s="588" t="s">
        <v>1393</v>
      </c>
      <c r="I863" s="588" t="s">
        <v>1394</v>
      </c>
      <c r="J863" s="588" t="s">
        <v>1395</v>
      </c>
      <c r="K863" s="588" t="s">
        <v>1396</v>
      </c>
      <c r="L863" s="588" t="s">
        <v>1397</v>
      </c>
      <c r="M863" s="588" t="s">
        <v>1398</v>
      </c>
      <c r="N863" s="588" t="s">
        <v>1255</v>
      </c>
      <c r="O863" s="588" t="s">
        <v>1256</v>
      </c>
      <c r="P863" s="589" t="s">
        <v>1257</v>
      </c>
    </row>
    <row r="864" spans="1:16" s="11" customFormat="1" ht="9.75" customHeight="1">
      <c r="A864" s="590"/>
      <c r="B864" s="591"/>
      <c r="C864" s="591"/>
      <c r="D864" s="591"/>
      <c r="E864" s="591"/>
      <c r="F864" s="591"/>
      <c r="G864" s="591"/>
      <c r="H864" s="591"/>
      <c r="I864" s="591"/>
      <c r="J864" s="591"/>
      <c r="K864" s="591"/>
      <c r="L864" s="591"/>
      <c r="M864" s="591"/>
      <c r="N864" s="591"/>
      <c r="O864" s="591"/>
      <c r="P864" s="592"/>
    </row>
    <row r="865" spans="1:16" ht="12.75">
      <c r="A865" s="593">
        <v>42382</v>
      </c>
      <c r="B865" s="594" t="s">
        <v>1109</v>
      </c>
      <c r="C865" s="594">
        <v>71.8</v>
      </c>
      <c r="D865" s="594" t="s">
        <v>1109</v>
      </c>
      <c r="E865" s="594" t="s">
        <v>1109</v>
      </c>
      <c r="F865" s="594">
        <v>0.15</v>
      </c>
      <c r="G865" s="594">
        <v>1.33</v>
      </c>
      <c r="H865" s="594" t="s">
        <v>1109</v>
      </c>
      <c r="I865" s="594" t="s">
        <v>1109</v>
      </c>
      <c r="J865" s="594">
        <v>1.83</v>
      </c>
      <c r="K865" s="594" t="s">
        <v>1109</v>
      </c>
      <c r="L865" s="594" t="s">
        <v>1109</v>
      </c>
      <c r="M865" s="594" t="s">
        <v>1109</v>
      </c>
      <c r="N865" s="594" t="s">
        <v>1109</v>
      </c>
      <c r="O865" s="594" t="s">
        <v>1109</v>
      </c>
      <c r="P865" s="595" t="s">
        <v>1109</v>
      </c>
    </row>
    <row r="866" spans="1:16" ht="12.75">
      <c r="A866" s="596">
        <v>42389</v>
      </c>
      <c r="B866" s="597" t="s">
        <v>1109</v>
      </c>
      <c r="C866" s="597" t="s">
        <v>1109</v>
      </c>
      <c r="D866" s="597" t="s">
        <v>1109</v>
      </c>
      <c r="E866" s="597" t="s">
        <v>1109</v>
      </c>
      <c r="F866" s="597">
        <v>0.13</v>
      </c>
      <c r="G866" s="597">
        <v>0.004</v>
      </c>
      <c r="H866" s="597" t="s">
        <v>1109</v>
      </c>
      <c r="I866" s="597" t="s">
        <v>1109</v>
      </c>
      <c r="J866" s="597">
        <v>1.38</v>
      </c>
      <c r="K866" s="597" t="s">
        <v>1109</v>
      </c>
      <c r="L866" s="597" t="s">
        <v>1109</v>
      </c>
      <c r="M866" s="597" t="s">
        <v>1109</v>
      </c>
      <c r="N866" s="597" t="s">
        <v>1109</v>
      </c>
      <c r="O866" s="597" t="s">
        <v>1109</v>
      </c>
      <c r="P866" s="598" t="s">
        <v>1109</v>
      </c>
    </row>
    <row r="867" spans="1:16" ht="12.75">
      <c r="A867" s="593">
        <v>42396</v>
      </c>
      <c r="B867" s="594" t="s">
        <v>1109</v>
      </c>
      <c r="C867" s="594" t="s">
        <v>1109</v>
      </c>
      <c r="D867" s="594" t="s">
        <v>1109</v>
      </c>
      <c r="E867" s="594" t="s">
        <v>1109</v>
      </c>
      <c r="F867" s="594">
        <v>3.77</v>
      </c>
      <c r="G867" s="594">
        <v>1.67</v>
      </c>
      <c r="H867" s="594" t="s">
        <v>1109</v>
      </c>
      <c r="I867" s="594" t="s">
        <v>1109</v>
      </c>
      <c r="J867" s="594">
        <v>1.05</v>
      </c>
      <c r="K867" s="594" t="s">
        <v>1109</v>
      </c>
      <c r="L867" s="594" t="s">
        <v>1109</v>
      </c>
      <c r="M867" s="594" t="s">
        <v>1109</v>
      </c>
      <c r="N867" s="594" t="s">
        <v>1109</v>
      </c>
      <c r="O867" s="594" t="s">
        <v>1109</v>
      </c>
      <c r="P867" s="595" t="s">
        <v>1109</v>
      </c>
    </row>
    <row r="868" spans="1:16" ht="12.75">
      <c r="A868" s="596">
        <v>42403</v>
      </c>
      <c r="B868" s="597" t="s">
        <v>1109</v>
      </c>
      <c r="C868" s="597" t="s">
        <v>1109</v>
      </c>
      <c r="D868" s="597" t="s">
        <v>1109</v>
      </c>
      <c r="E868" s="597" t="s">
        <v>1109</v>
      </c>
      <c r="F868" s="597">
        <v>0.01</v>
      </c>
      <c r="G868" s="597">
        <v>1.29</v>
      </c>
      <c r="H868" s="597" t="s">
        <v>1109</v>
      </c>
      <c r="I868" s="597" t="s">
        <v>1109</v>
      </c>
      <c r="J868" s="597">
        <v>1.3</v>
      </c>
      <c r="K868" s="597" t="s">
        <v>1109</v>
      </c>
      <c r="L868" s="597" t="s">
        <v>1109</v>
      </c>
      <c r="M868" s="597" t="s">
        <v>1109</v>
      </c>
      <c r="N868" s="597" t="s">
        <v>1109</v>
      </c>
      <c r="O868" s="597" t="s">
        <v>1109</v>
      </c>
      <c r="P868" s="598" t="s">
        <v>1109</v>
      </c>
    </row>
    <row r="869" spans="1:16" ht="12.75">
      <c r="A869" s="593">
        <v>42411</v>
      </c>
      <c r="B869" s="594" t="s">
        <v>1109</v>
      </c>
      <c r="C869" s="594" t="s">
        <v>1109</v>
      </c>
      <c r="D869" s="594" t="s">
        <v>1109</v>
      </c>
      <c r="E869" s="594" t="s">
        <v>1109</v>
      </c>
      <c r="F869" s="594">
        <v>2.43</v>
      </c>
      <c r="G869" s="594">
        <v>2</v>
      </c>
      <c r="H869" s="594" t="s">
        <v>1109</v>
      </c>
      <c r="I869" s="594" t="s">
        <v>1109</v>
      </c>
      <c r="J869" s="594" t="s">
        <v>1109</v>
      </c>
      <c r="K869" s="594" t="s">
        <v>1109</v>
      </c>
      <c r="L869" s="594" t="s">
        <v>1109</v>
      </c>
      <c r="M869" s="594" t="s">
        <v>1109</v>
      </c>
      <c r="N869" s="594" t="s">
        <v>1109</v>
      </c>
      <c r="O869" s="594" t="s">
        <v>1109</v>
      </c>
      <c r="P869" s="595" t="s">
        <v>1109</v>
      </c>
    </row>
    <row r="870" spans="1:16" ht="12.75">
      <c r="A870" s="596">
        <v>42424</v>
      </c>
      <c r="B870" s="597" t="s">
        <v>1109</v>
      </c>
      <c r="C870" s="597" t="s">
        <v>1109</v>
      </c>
      <c r="D870" s="597" t="s">
        <v>789</v>
      </c>
      <c r="E870" s="597" t="s">
        <v>789</v>
      </c>
      <c r="F870" s="597">
        <v>0.08</v>
      </c>
      <c r="G870" s="597">
        <v>0.002</v>
      </c>
      <c r="H870" s="597" t="s">
        <v>1109</v>
      </c>
      <c r="I870" s="597" t="s">
        <v>1109</v>
      </c>
      <c r="J870" s="597">
        <v>1.44</v>
      </c>
      <c r="K870" s="597" t="s">
        <v>1109</v>
      </c>
      <c r="L870" s="597" t="s">
        <v>1109</v>
      </c>
      <c r="M870" s="597" t="s">
        <v>1109</v>
      </c>
      <c r="N870" s="597" t="s">
        <v>1109</v>
      </c>
      <c r="O870" s="597" t="s">
        <v>1109</v>
      </c>
      <c r="P870" s="598" t="s">
        <v>1109</v>
      </c>
    </row>
    <row r="871" spans="1:16" ht="12.75">
      <c r="A871" s="593">
        <v>42431</v>
      </c>
      <c r="B871" s="594" t="s">
        <v>1109</v>
      </c>
      <c r="C871" s="594" t="s">
        <v>1109</v>
      </c>
      <c r="D871" s="594" t="s">
        <v>789</v>
      </c>
      <c r="E871" s="594" t="s">
        <v>789</v>
      </c>
      <c r="F871" s="594">
        <v>0.03</v>
      </c>
      <c r="G871" s="594" t="s">
        <v>1109</v>
      </c>
      <c r="H871" s="594" t="s">
        <v>1109</v>
      </c>
      <c r="I871" s="594" t="s">
        <v>1109</v>
      </c>
      <c r="J871" s="594">
        <v>0.96</v>
      </c>
      <c r="K871" s="594" t="s">
        <v>1109</v>
      </c>
      <c r="L871" s="594" t="s">
        <v>1109</v>
      </c>
      <c r="M871" s="594" t="s">
        <v>1109</v>
      </c>
      <c r="N871" s="594" t="s">
        <v>1109</v>
      </c>
      <c r="O871" s="594" t="s">
        <v>1109</v>
      </c>
      <c r="P871" s="595" t="s">
        <v>1109</v>
      </c>
    </row>
    <row r="872" spans="1:16" ht="12.75">
      <c r="A872" s="596">
        <v>42438</v>
      </c>
      <c r="B872" s="597" t="s">
        <v>1109</v>
      </c>
      <c r="C872" s="597">
        <v>0.99</v>
      </c>
      <c r="D872" s="597" t="s">
        <v>789</v>
      </c>
      <c r="E872" s="597" t="s">
        <v>789</v>
      </c>
      <c r="F872" s="597">
        <v>0.052000000000000005</v>
      </c>
      <c r="G872" s="597">
        <v>0.001</v>
      </c>
      <c r="H872" s="597" t="s">
        <v>1109</v>
      </c>
      <c r="I872" s="597" t="s">
        <v>1109</v>
      </c>
      <c r="J872" s="597">
        <v>1.26</v>
      </c>
      <c r="K872" s="597" t="s">
        <v>1109</v>
      </c>
      <c r="L872" s="597" t="s">
        <v>1109</v>
      </c>
      <c r="M872" s="597" t="s">
        <v>1109</v>
      </c>
      <c r="N872" s="597" t="s">
        <v>1109</v>
      </c>
      <c r="O872" s="597" t="s">
        <v>1109</v>
      </c>
      <c r="P872" s="598" t="s">
        <v>1109</v>
      </c>
    </row>
    <row r="873" spans="1:16" ht="12.75">
      <c r="A873" s="593">
        <v>42443</v>
      </c>
      <c r="B873" s="594" t="s">
        <v>1109</v>
      </c>
      <c r="C873" s="594">
        <v>4.53</v>
      </c>
      <c r="D873" s="594" t="s">
        <v>789</v>
      </c>
      <c r="E873" s="594" t="s">
        <v>789</v>
      </c>
      <c r="F873" s="594">
        <v>0.44</v>
      </c>
      <c r="G873" s="594">
        <v>0.5</v>
      </c>
      <c r="H873" s="594" t="s">
        <v>1109</v>
      </c>
      <c r="I873" s="594" t="s">
        <v>1109</v>
      </c>
      <c r="J873" s="594">
        <v>0.98</v>
      </c>
      <c r="K873" s="594" t="s">
        <v>1109</v>
      </c>
      <c r="L873" s="594" t="s">
        <v>1109</v>
      </c>
      <c r="M873" s="594" t="s">
        <v>1109</v>
      </c>
      <c r="N873" s="594" t="s">
        <v>1109</v>
      </c>
      <c r="O873" s="594" t="s">
        <v>1109</v>
      </c>
      <c r="P873" s="595" t="s">
        <v>1109</v>
      </c>
    </row>
    <row r="874" spans="1:16" ht="12.75">
      <c r="A874" s="596">
        <v>42453</v>
      </c>
      <c r="B874" s="597" t="s">
        <v>1109</v>
      </c>
      <c r="C874" s="597" t="s">
        <v>1109</v>
      </c>
      <c r="D874" s="597" t="s">
        <v>789</v>
      </c>
      <c r="E874" s="597" t="s">
        <v>789</v>
      </c>
      <c r="F874" s="597">
        <v>2.34</v>
      </c>
      <c r="G874" s="597">
        <v>0.72</v>
      </c>
      <c r="H874" s="597" t="s">
        <v>1109</v>
      </c>
      <c r="I874" s="597" t="s">
        <v>1109</v>
      </c>
      <c r="J874" s="597">
        <v>0.83</v>
      </c>
      <c r="K874" s="597" t="s">
        <v>1109</v>
      </c>
      <c r="L874" s="597" t="s">
        <v>1109</v>
      </c>
      <c r="M874" s="597" t="s">
        <v>1109</v>
      </c>
      <c r="N874" s="597" t="s">
        <v>1109</v>
      </c>
      <c r="O874" s="597" t="s">
        <v>1109</v>
      </c>
      <c r="P874" s="598" t="s">
        <v>1109</v>
      </c>
    </row>
    <row r="875" spans="1:16" ht="12.75">
      <c r="A875" s="593">
        <v>42459</v>
      </c>
      <c r="B875" s="594" t="s">
        <v>1109</v>
      </c>
      <c r="C875" s="594">
        <v>9.4</v>
      </c>
      <c r="D875" s="594" t="s">
        <v>789</v>
      </c>
      <c r="E875" s="594" t="s">
        <v>789</v>
      </c>
      <c r="F875" s="594" t="s">
        <v>1107</v>
      </c>
      <c r="G875" s="594">
        <v>0.98</v>
      </c>
      <c r="H875" s="594" t="s">
        <v>1109</v>
      </c>
      <c r="I875" s="594" t="s">
        <v>1109</v>
      </c>
      <c r="J875" s="594">
        <v>1.12</v>
      </c>
      <c r="K875" s="594" t="s">
        <v>1109</v>
      </c>
      <c r="L875" s="594" t="s">
        <v>1109</v>
      </c>
      <c r="M875" s="594" t="s">
        <v>1109</v>
      </c>
      <c r="N875" s="594" t="s">
        <v>1109</v>
      </c>
      <c r="O875" s="594" t="s">
        <v>1109</v>
      </c>
      <c r="P875" s="595" t="s">
        <v>1109</v>
      </c>
    </row>
    <row r="876" spans="1:16" ht="12.75">
      <c r="A876" s="596">
        <v>42466</v>
      </c>
      <c r="B876" s="597" t="s">
        <v>1109</v>
      </c>
      <c r="C876" s="597">
        <v>27.3</v>
      </c>
      <c r="D876" s="597" t="s">
        <v>789</v>
      </c>
      <c r="E876" s="597" t="s">
        <v>789</v>
      </c>
      <c r="F876" s="597" t="s">
        <v>1107</v>
      </c>
      <c r="G876" s="597">
        <v>1.1</v>
      </c>
      <c r="H876" s="597" t="s">
        <v>1109</v>
      </c>
      <c r="I876" s="597" t="s">
        <v>1109</v>
      </c>
      <c r="J876" s="597">
        <v>1.58</v>
      </c>
      <c r="K876" s="597" t="s">
        <v>1109</v>
      </c>
      <c r="L876" s="597" t="s">
        <v>1109</v>
      </c>
      <c r="M876" s="597" t="s">
        <v>1109</v>
      </c>
      <c r="N876" s="597" t="s">
        <v>1109</v>
      </c>
      <c r="O876" s="597" t="s">
        <v>1109</v>
      </c>
      <c r="P876" s="598" t="s">
        <v>1109</v>
      </c>
    </row>
    <row r="877" spans="1:16" ht="12.75">
      <c r="A877" s="593">
        <v>42474</v>
      </c>
      <c r="B877" s="594" t="s">
        <v>1109</v>
      </c>
      <c r="C877" s="594">
        <v>2.16</v>
      </c>
      <c r="D877" s="594" t="s">
        <v>719</v>
      </c>
      <c r="E877" s="594" t="s">
        <v>719</v>
      </c>
      <c r="F877" s="594" t="s">
        <v>1107</v>
      </c>
      <c r="G877" s="594">
        <v>0.85</v>
      </c>
      <c r="H877" s="594" t="s">
        <v>1109</v>
      </c>
      <c r="I877" s="594" t="s">
        <v>1109</v>
      </c>
      <c r="J877" s="594">
        <v>1.96</v>
      </c>
      <c r="K877" s="594" t="s">
        <v>1109</v>
      </c>
      <c r="L877" s="594" t="s">
        <v>1109</v>
      </c>
      <c r="M877" s="594" t="s">
        <v>1109</v>
      </c>
      <c r="N877" s="594" t="s">
        <v>1109</v>
      </c>
      <c r="O877" s="594" t="s">
        <v>1109</v>
      </c>
      <c r="P877" s="595" t="s">
        <v>1109</v>
      </c>
    </row>
    <row r="878" spans="1:16" ht="12.75">
      <c r="A878" s="596">
        <v>42480</v>
      </c>
      <c r="B878" s="597" t="s">
        <v>1109</v>
      </c>
      <c r="C878" s="597" t="s">
        <v>1109</v>
      </c>
      <c r="D878" s="597" t="s">
        <v>719</v>
      </c>
      <c r="E878" s="597" t="s">
        <v>719</v>
      </c>
      <c r="F878" s="597" t="s">
        <v>1107</v>
      </c>
      <c r="G878" s="597">
        <v>0.78</v>
      </c>
      <c r="H878" s="597" t="s">
        <v>1109</v>
      </c>
      <c r="I878" s="597" t="s">
        <v>1109</v>
      </c>
      <c r="J878" s="597">
        <v>1.83</v>
      </c>
      <c r="K878" s="597" t="s">
        <v>1109</v>
      </c>
      <c r="L878" s="597" t="s">
        <v>1109</v>
      </c>
      <c r="M878" s="597" t="s">
        <v>1109</v>
      </c>
      <c r="N878" s="597" t="s">
        <v>1109</v>
      </c>
      <c r="O878" s="597" t="s">
        <v>1109</v>
      </c>
      <c r="P878" s="598" t="s">
        <v>1109</v>
      </c>
    </row>
    <row r="879" spans="1:16" ht="12.75">
      <c r="A879" s="593">
        <v>42487</v>
      </c>
      <c r="B879" s="594" t="s">
        <v>1109</v>
      </c>
      <c r="C879" s="594">
        <v>2.3</v>
      </c>
      <c r="D879" s="594" t="s">
        <v>719</v>
      </c>
      <c r="E879" s="594" t="s">
        <v>719</v>
      </c>
      <c r="F879" s="594" t="s">
        <v>1107</v>
      </c>
      <c r="G879" s="594" t="s">
        <v>1107</v>
      </c>
      <c r="H879" s="594" t="s">
        <v>1109</v>
      </c>
      <c r="I879" s="594" t="s">
        <v>1109</v>
      </c>
      <c r="J879" s="594">
        <v>1.76</v>
      </c>
      <c r="K879" s="594" t="s">
        <v>1109</v>
      </c>
      <c r="L879" s="594" t="s">
        <v>1109</v>
      </c>
      <c r="M879" s="594" t="s">
        <v>1109</v>
      </c>
      <c r="N879" s="594" t="s">
        <v>1109</v>
      </c>
      <c r="O879" s="594" t="s">
        <v>1109</v>
      </c>
      <c r="P879" s="595" t="s">
        <v>1109</v>
      </c>
    </row>
    <row r="880" spans="1:16" ht="12.75">
      <c r="A880" s="596">
        <v>42502</v>
      </c>
      <c r="B880" s="597" t="s">
        <v>1109</v>
      </c>
      <c r="C880" s="597" t="s">
        <v>1109</v>
      </c>
      <c r="D880" s="597" t="s">
        <v>719</v>
      </c>
      <c r="E880" s="597" t="s">
        <v>719</v>
      </c>
      <c r="F880" s="597" t="s">
        <v>1107</v>
      </c>
      <c r="G880" s="597" t="s">
        <v>1107</v>
      </c>
      <c r="H880" s="597" t="s">
        <v>1109</v>
      </c>
      <c r="I880" s="597" t="s">
        <v>1109</v>
      </c>
      <c r="J880" s="597">
        <v>2.1</v>
      </c>
      <c r="K880" s="597" t="s">
        <v>1109</v>
      </c>
      <c r="L880" s="597" t="s">
        <v>1109</v>
      </c>
      <c r="M880" s="597" t="s">
        <v>1109</v>
      </c>
      <c r="N880" s="597" t="s">
        <v>1109</v>
      </c>
      <c r="O880" s="597" t="s">
        <v>1109</v>
      </c>
      <c r="P880" s="598" t="s">
        <v>1109</v>
      </c>
    </row>
    <row r="881" spans="1:16" ht="12.75">
      <c r="A881" s="593">
        <v>42508</v>
      </c>
      <c r="B881" s="594" t="s">
        <v>1109</v>
      </c>
      <c r="C881" s="594">
        <v>3.51</v>
      </c>
      <c r="D881" s="594" t="s">
        <v>789</v>
      </c>
      <c r="E881" s="594" t="s">
        <v>789</v>
      </c>
      <c r="F881" s="594" t="s">
        <v>1107</v>
      </c>
      <c r="G881" s="594" t="s">
        <v>1107</v>
      </c>
      <c r="H881" s="594" t="s">
        <v>1109</v>
      </c>
      <c r="I881" s="594" t="s">
        <v>1109</v>
      </c>
      <c r="J881" s="594">
        <v>1.06</v>
      </c>
      <c r="K881" s="594" t="s">
        <v>1109</v>
      </c>
      <c r="L881" s="594" t="s">
        <v>1109</v>
      </c>
      <c r="M881" s="594" t="s">
        <v>1109</v>
      </c>
      <c r="N881" s="594" t="s">
        <v>1109</v>
      </c>
      <c r="O881" s="594" t="s">
        <v>1109</v>
      </c>
      <c r="P881" s="595" t="s">
        <v>1109</v>
      </c>
    </row>
    <row r="882" spans="1:16" ht="12.75">
      <c r="A882" s="596">
        <v>42515</v>
      </c>
      <c r="B882" s="597" t="s">
        <v>1109</v>
      </c>
      <c r="C882" s="597" t="s">
        <v>1109</v>
      </c>
      <c r="D882" s="597" t="s">
        <v>789</v>
      </c>
      <c r="E882" s="597" t="s">
        <v>789</v>
      </c>
      <c r="F882" s="597" t="s">
        <v>1107</v>
      </c>
      <c r="G882" s="597" t="s">
        <v>1107</v>
      </c>
      <c r="H882" s="597" t="s">
        <v>1109</v>
      </c>
      <c r="I882" s="597" t="s">
        <v>1109</v>
      </c>
      <c r="J882" s="597">
        <v>1.67</v>
      </c>
      <c r="K882" s="597" t="s">
        <v>1109</v>
      </c>
      <c r="L882" s="597" t="s">
        <v>1109</v>
      </c>
      <c r="M882" s="597" t="s">
        <v>1109</v>
      </c>
      <c r="N882" s="597" t="s">
        <v>1109</v>
      </c>
      <c r="O882" s="597" t="s">
        <v>1109</v>
      </c>
      <c r="P882" s="598" t="s">
        <v>1109</v>
      </c>
    </row>
    <row r="883" spans="1:16" ht="12.75">
      <c r="A883" s="593">
        <v>42520</v>
      </c>
      <c r="B883" s="594" t="s">
        <v>1109</v>
      </c>
      <c r="C883" s="594" t="s">
        <v>1109</v>
      </c>
      <c r="D883" s="594" t="s">
        <v>789</v>
      </c>
      <c r="E883" s="594" t="s">
        <v>789</v>
      </c>
      <c r="F883" s="594" t="s">
        <v>1107</v>
      </c>
      <c r="G883" s="594" t="s">
        <v>1107</v>
      </c>
      <c r="H883" s="594" t="s">
        <v>1109</v>
      </c>
      <c r="I883" s="594" t="s">
        <v>1109</v>
      </c>
      <c r="J883" s="594">
        <v>1.13</v>
      </c>
      <c r="K883" s="594" t="s">
        <v>1109</v>
      </c>
      <c r="L883" s="594" t="s">
        <v>1109</v>
      </c>
      <c r="M883" s="594" t="s">
        <v>1109</v>
      </c>
      <c r="N883" s="594" t="s">
        <v>1109</v>
      </c>
      <c r="O883" s="594" t="s">
        <v>1109</v>
      </c>
      <c r="P883" s="595" t="s">
        <v>1109</v>
      </c>
    </row>
    <row r="884" spans="1:16" ht="12.75">
      <c r="A884" s="596">
        <v>42536</v>
      </c>
      <c r="B884" s="597" t="s">
        <v>1109</v>
      </c>
      <c r="C884" s="597">
        <v>7.93</v>
      </c>
      <c r="D884" s="597" t="s">
        <v>789</v>
      </c>
      <c r="E884" s="597" t="s">
        <v>789</v>
      </c>
      <c r="F884" s="597" t="s">
        <v>1107</v>
      </c>
      <c r="G884" s="597" t="s">
        <v>1107</v>
      </c>
      <c r="H884" s="597" t="s">
        <v>1109</v>
      </c>
      <c r="I884" s="597" t="s">
        <v>1109</v>
      </c>
      <c r="J884" s="597">
        <v>1.52</v>
      </c>
      <c r="K884" s="597" t="s">
        <v>1109</v>
      </c>
      <c r="L884" s="597" t="s">
        <v>1109</v>
      </c>
      <c r="M884" s="597" t="s">
        <v>1109</v>
      </c>
      <c r="N884" s="597" t="s">
        <v>1109</v>
      </c>
      <c r="O884" s="597" t="s">
        <v>1109</v>
      </c>
      <c r="P884" s="598" t="s">
        <v>1109</v>
      </c>
    </row>
    <row r="885" spans="1:16" ht="12.75">
      <c r="A885" s="593">
        <v>42544</v>
      </c>
      <c r="B885" s="594" t="s">
        <v>1109</v>
      </c>
      <c r="C885" s="594" t="s">
        <v>1109</v>
      </c>
      <c r="D885" s="594" t="s">
        <v>789</v>
      </c>
      <c r="E885" s="594" t="s">
        <v>789</v>
      </c>
      <c r="F885" s="594" t="s">
        <v>1107</v>
      </c>
      <c r="G885" s="594" t="s">
        <v>1107</v>
      </c>
      <c r="H885" s="594" t="s">
        <v>1109</v>
      </c>
      <c r="I885" s="594" t="s">
        <v>1109</v>
      </c>
      <c r="J885" s="594">
        <v>1.4</v>
      </c>
      <c r="K885" s="594" t="s">
        <v>1109</v>
      </c>
      <c r="L885" s="594" t="s">
        <v>1109</v>
      </c>
      <c r="M885" s="594" t="s">
        <v>1109</v>
      </c>
      <c r="N885" s="594" t="s">
        <v>1109</v>
      </c>
      <c r="O885" s="594" t="s">
        <v>1109</v>
      </c>
      <c r="P885" s="595" t="s">
        <v>1109</v>
      </c>
    </row>
    <row r="886" spans="1:16" ht="12.75">
      <c r="A886" s="596">
        <v>42557</v>
      </c>
      <c r="B886" s="597" t="s">
        <v>1109</v>
      </c>
      <c r="C886" s="597">
        <v>1.33</v>
      </c>
      <c r="D886" s="597" t="s">
        <v>789</v>
      </c>
      <c r="E886" s="597" t="s">
        <v>789</v>
      </c>
      <c r="F886" s="597" t="s">
        <v>1107</v>
      </c>
      <c r="G886" s="597" t="s">
        <v>1107</v>
      </c>
      <c r="H886" s="597" t="s">
        <v>1109</v>
      </c>
      <c r="I886" s="597" t="s">
        <v>1109</v>
      </c>
      <c r="J886" s="597">
        <v>2.03</v>
      </c>
      <c r="K886" s="597" t="s">
        <v>1109</v>
      </c>
      <c r="L886" s="597" t="s">
        <v>1109</v>
      </c>
      <c r="M886" s="597" t="s">
        <v>1109</v>
      </c>
      <c r="N886" s="597" t="s">
        <v>1109</v>
      </c>
      <c r="O886" s="597" t="s">
        <v>1109</v>
      </c>
      <c r="P886" s="598" t="s">
        <v>1109</v>
      </c>
    </row>
    <row r="887" spans="1:16" ht="12.75">
      <c r="A887" s="593">
        <v>42565</v>
      </c>
      <c r="B887" s="594" t="s">
        <v>1109</v>
      </c>
      <c r="C887" s="594" t="s">
        <v>1109</v>
      </c>
      <c r="D887" s="594" t="s">
        <v>789</v>
      </c>
      <c r="E887" s="594" t="s">
        <v>789</v>
      </c>
      <c r="F887" s="594" t="s">
        <v>1107</v>
      </c>
      <c r="G887" s="594" t="s">
        <v>1107</v>
      </c>
      <c r="H887" s="594" t="s">
        <v>1109</v>
      </c>
      <c r="I887" s="594" t="s">
        <v>1109</v>
      </c>
      <c r="J887" s="594">
        <v>1.15</v>
      </c>
      <c r="K887" s="594" t="s">
        <v>1109</v>
      </c>
      <c r="L887" s="594" t="s">
        <v>1109</v>
      </c>
      <c r="M887" s="594" t="s">
        <v>1109</v>
      </c>
      <c r="N887" s="594" t="s">
        <v>1109</v>
      </c>
      <c r="O887" s="594" t="s">
        <v>1109</v>
      </c>
      <c r="P887" s="595" t="s">
        <v>1109</v>
      </c>
    </row>
    <row r="888" spans="1:16" ht="12.75">
      <c r="A888" s="596">
        <v>42571</v>
      </c>
      <c r="B888" s="597" t="s">
        <v>1109</v>
      </c>
      <c r="C888" s="597">
        <v>6.27</v>
      </c>
      <c r="D888" s="597" t="s">
        <v>789</v>
      </c>
      <c r="E888" s="597" t="s">
        <v>789</v>
      </c>
      <c r="F888" s="597" t="s">
        <v>1107</v>
      </c>
      <c r="G888" s="597" t="s">
        <v>1107</v>
      </c>
      <c r="H888" s="597" t="s">
        <v>1109</v>
      </c>
      <c r="I888" s="597" t="s">
        <v>1109</v>
      </c>
      <c r="J888" s="597">
        <v>1.04</v>
      </c>
      <c r="K888" s="597" t="s">
        <v>1109</v>
      </c>
      <c r="L888" s="597" t="s">
        <v>1109</v>
      </c>
      <c r="M888" s="597" t="s">
        <v>1109</v>
      </c>
      <c r="N888" s="597" t="s">
        <v>1109</v>
      </c>
      <c r="O888" s="597" t="s">
        <v>1109</v>
      </c>
      <c r="P888" s="598" t="s">
        <v>1109</v>
      </c>
    </row>
    <row r="889" spans="1:16" ht="12.75">
      <c r="A889" s="593">
        <v>42606</v>
      </c>
      <c r="B889" s="594" t="s">
        <v>1109</v>
      </c>
      <c r="C889" s="594" t="s">
        <v>1109</v>
      </c>
      <c r="D889" s="594" t="s">
        <v>789</v>
      </c>
      <c r="E889" s="594" t="s">
        <v>789</v>
      </c>
      <c r="F889" s="594" t="s">
        <v>1107</v>
      </c>
      <c r="G889" s="594" t="s">
        <v>1107</v>
      </c>
      <c r="H889" s="594" t="s">
        <v>1109</v>
      </c>
      <c r="I889" s="594" t="s">
        <v>1109</v>
      </c>
      <c r="J889" s="594">
        <v>1.31</v>
      </c>
      <c r="K889" s="594" t="s">
        <v>1109</v>
      </c>
      <c r="L889" s="594" t="s">
        <v>1109</v>
      </c>
      <c r="M889" s="594" t="s">
        <v>1109</v>
      </c>
      <c r="N889" s="594" t="s">
        <v>1109</v>
      </c>
      <c r="O889" s="594" t="s">
        <v>1109</v>
      </c>
      <c r="P889" s="595" t="s">
        <v>1109</v>
      </c>
    </row>
    <row r="890" spans="1:16" ht="12.75">
      <c r="A890" s="596">
        <v>42607</v>
      </c>
      <c r="B890" s="597" t="s">
        <v>1109</v>
      </c>
      <c r="C890" s="597" t="s">
        <v>1109</v>
      </c>
      <c r="D890" s="597" t="s">
        <v>789</v>
      </c>
      <c r="E890" s="597" t="s">
        <v>789</v>
      </c>
      <c r="F890" s="597" t="s">
        <v>1107</v>
      </c>
      <c r="G890" s="597" t="s">
        <v>1107</v>
      </c>
      <c r="H890" s="597" t="s">
        <v>1109</v>
      </c>
      <c r="I890" s="597" t="s">
        <v>1109</v>
      </c>
      <c r="J890" s="597">
        <v>0.8</v>
      </c>
      <c r="K890" s="597" t="s">
        <v>1109</v>
      </c>
      <c r="L890" s="597" t="s">
        <v>1109</v>
      </c>
      <c r="M890" s="597" t="s">
        <v>1109</v>
      </c>
      <c r="N890" s="597" t="s">
        <v>1109</v>
      </c>
      <c r="O890" s="597" t="s">
        <v>1109</v>
      </c>
      <c r="P890" s="598" t="s">
        <v>1109</v>
      </c>
    </row>
    <row r="891" spans="1:16" ht="12.75">
      <c r="A891" s="593">
        <v>42615</v>
      </c>
      <c r="B891" s="594" t="s">
        <v>1109</v>
      </c>
      <c r="C891" s="594">
        <v>8.93</v>
      </c>
      <c r="D891" s="594" t="s">
        <v>789</v>
      </c>
      <c r="E891" s="594" t="s">
        <v>789</v>
      </c>
      <c r="F891" s="594" t="s">
        <v>1107</v>
      </c>
      <c r="G891" s="594" t="s">
        <v>1107</v>
      </c>
      <c r="H891" s="594" t="s">
        <v>1109</v>
      </c>
      <c r="I891" s="594" t="s">
        <v>1109</v>
      </c>
      <c r="J891" s="594">
        <v>0.86</v>
      </c>
      <c r="K891" s="594" t="s">
        <v>1109</v>
      </c>
      <c r="L891" s="594" t="s">
        <v>1109</v>
      </c>
      <c r="M891" s="594" t="s">
        <v>1109</v>
      </c>
      <c r="N891" s="594" t="s">
        <v>1109</v>
      </c>
      <c r="O891" s="594" t="s">
        <v>1109</v>
      </c>
      <c r="P891" s="595" t="s">
        <v>1109</v>
      </c>
    </row>
    <row r="892" spans="1:16" ht="12.75">
      <c r="A892" s="596">
        <v>42633</v>
      </c>
      <c r="B892" s="597" t="s">
        <v>1109</v>
      </c>
      <c r="C892" s="597">
        <v>8.28</v>
      </c>
      <c r="D892" s="597" t="s">
        <v>789</v>
      </c>
      <c r="E892" s="597" t="s">
        <v>789</v>
      </c>
      <c r="F892" s="597" t="s">
        <v>1107</v>
      </c>
      <c r="G892" s="597" t="s">
        <v>1107</v>
      </c>
      <c r="H892" s="597" t="s">
        <v>1109</v>
      </c>
      <c r="I892" s="597" t="s">
        <v>1109</v>
      </c>
      <c r="J892" s="597">
        <v>0.6</v>
      </c>
      <c r="K892" s="597" t="s">
        <v>1109</v>
      </c>
      <c r="L892" s="597" t="s">
        <v>1109</v>
      </c>
      <c r="M892" s="597" t="s">
        <v>1109</v>
      </c>
      <c r="N892" s="597" t="s">
        <v>1109</v>
      </c>
      <c r="O892" s="597" t="s">
        <v>1109</v>
      </c>
      <c r="P892" s="598" t="s">
        <v>1109</v>
      </c>
    </row>
    <row r="893" spans="1:16" ht="12.75">
      <c r="A893" s="593">
        <v>42641</v>
      </c>
      <c r="B893" s="594" t="s">
        <v>1109</v>
      </c>
      <c r="C893" s="594">
        <v>3.74</v>
      </c>
      <c r="D893" s="594" t="s">
        <v>789</v>
      </c>
      <c r="E893" s="594" t="s">
        <v>789</v>
      </c>
      <c r="F893" s="594" t="s">
        <v>1107</v>
      </c>
      <c r="G893" s="594" t="s">
        <v>1107</v>
      </c>
      <c r="H893" s="594" t="s">
        <v>1109</v>
      </c>
      <c r="I893" s="594" t="s">
        <v>1109</v>
      </c>
      <c r="J893" s="594">
        <v>0.99</v>
      </c>
      <c r="K893" s="594" t="s">
        <v>1109</v>
      </c>
      <c r="L893" s="594" t="s">
        <v>1109</v>
      </c>
      <c r="M893" s="594" t="s">
        <v>1109</v>
      </c>
      <c r="N893" s="594" t="s">
        <v>1109</v>
      </c>
      <c r="O893" s="594" t="s">
        <v>1109</v>
      </c>
      <c r="P893" s="595" t="s">
        <v>1109</v>
      </c>
    </row>
    <row r="894" spans="1:16" ht="12.75">
      <c r="A894" s="596">
        <v>42648</v>
      </c>
      <c r="B894" s="597" t="s">
        <v>1109</v>
      </c>
      <c r="C894" s="597" t="s">
        <v>1109</v>
      </c>
      <c r="D894" s="597" t="s">
        <v>789</v>
      </c>
      <c r="E894" s="597" t="s">
        <v>789</v>
      </c>
      <c r="F894" s="597" t="s">
        <v>1107</v>
      </c>
      <c r="G894" s="597" t="s">
        <v>1107</v>
      </c>
      <c r="H894" s="597" t="s">
        <v>1109</v>
      </c>
      <c r="I894" s="597" t="s">
        <v>1109</v>
      </c>
      <c r="J894" s="597">
        <v>0.74</v>
      </c>
      <c r="K894" s="597" t="s">
        <v>1109</v>
      </c>
      <c r="L894" s="597" t="s">
        <v>1109</v>
      </c>
      <c r="M894" s="597" t="s">
        <v>1109</v>
      </c>
      <c r="N894" s="597" t="s">
        <v>1109</v>
      </c>
      <c r="O894" s="597" t="s">
        <v>1109</v>
      </c>
      <c r="P894" s="598" t="s">
        <v>1109</v>
      </c>
    </row>
    <row r="895" spans="1:16" ht="12.75">
      <c r="A895" s="593">
        <v>42655</v>
      </c>
      <c r="B895" s="594" t="s">
        <v>1109</v>
      </c>
      <c r="C895" s="594" t="s">
        <v>1109</v>
      </c>
      <c r="D895" s="594" t="s">
        <v>789</v>
      </c>
      <c r="E895" s="594" t="s">
        <v>789</v>
      </c>
      <c r="F895" s="594" t="s">
        <v>1107</v>
      </c>
      <c r="G895" s="594" t="s">
        <v>1107</v>
      </c>
      <c r="H895" s="594" t="s">
        <v>1109</v>
      </c>
      <c r="I895" s="594" t="s">
        <v>1109</v>
      </c>
      <c r="J895" s="594">
        <v>0.96</v>
      </c>
      <c r="K895" s="594" t="s">
        <v>1109</v>
      </c>
      <c r="L895" s="594" t="s">
        <v>1109</v>
      </c>
      <c r="M895" s="594" t="s">
        <v>1109</v>
      </c>
      <c r="N895" s="594" t="s">
        <v>1109</v>
      </c>
      <c r="O895" s="594" t="s">
        <v>1109</v>
      </c>
      <c r="P895" s="595" t="s">
        <v>1109</v>
      </c>
    </row>
    <row r="896" spans="1:16" ht="12.75">
      <c r="A896" s="596">
        <v>42669</v>
      </c>
      <c r="B896" s="597" t="s">
        <v>1109</v>
      </c>
      <c r="C896" s="597" t="s">
        <v>1109</v>
      </c>
      <c r="D896" s="597" t="s">
        <v>789</v>
      </c>
      <c r="E896" s="597" t="s">
        <v>789</v>
      </c>
      <c r="F896" s="597" t="s">
        <v>1107</v>
      </c>
      <c r="G896" s="597" t="s">
        <v>1107</v>
      </c>
      <c r="H896" s="597" t="s">
        <v>1109</v>
      </c>
      <c r="I896" s="597" t="s">
        <v>1109</v>
      </c>
      <c r="J896" s="597">
        <v>0.82</v>
      </c>
      <c r="K896" s="597" t="s">
        <v>1109</v>
      </c>
      <c r="L896" s="597" t="s">
        <v>1109</v>
      </c>
      <c r="M896" s="597" t="s">
        <v>1109</v>
      </c>
      <c r="N896" s="597" t="s">
        <v>1109</v>
      </c>
      <c r="O896" s="597" t="s">
        <v>1109</v>
      </c>
      <c r="P896" s="598" t="s">
        <v>1109</v>
      </c>
    </row>
    <row r="897" spans="1:16" ht="12.75">
      <c r="A897" s="593">
        <v>42662</v>
      </c>
      <c r="B897" s="594" t="s">
        <v>1109</v>
      </c>
      <c r="C897" s="594" t="s">
        <v>1109</v>
      </c>
      <c r="D897" s="594" t="s">
        <v>789</v>
      </c>
      <c r="E897" s="594" t="s">
        <v>789</v>
      </c>
      <c r="F897" s="594" t="s">
        <v>1107</v>
      </c>
      <c r="G897" s="594" t="s">
        <v>1107</v>
      </c>
      <c r="H897" s="594" t="s">
        <v>1109</v>
      </c>
      <c r="I897" s="594" t="s">
        <v>1109</v>
      </c>
      <c r="J897" s="594">
        <v>0.58</v>
      </c>
      <c r="K897" s="594" t="s">
        <v>1109</v>
      </c>
      <c r="L897" s="594" t="s">
        <v>1109</v>
      </c>
      <c r="M897" s="594" t="s">
        <v>1109</v>
      </c>
      <c r="N897" s="594" t="s">
        <v>1109</v>
      </c>
      <c r="O897" s="594" t="s">
        <v>1109</v>
      </c>
      <c r="P897" s="595" t="s">
        <v>1109</v>
      </c>
    </row>
    <row r="898" spans="1:16" ht="12.75">
      <c r="A898" s="596">
        <v>42676</v>
      </c>
      <c r="B898" s="597" t="s">
        <v>1109</v>
      </c>
      <c r="C898" s="597" t="s">
        <v>1109</v>
      </c>
      <c r="D898" s="597" t="s">
        <v>789</v>
      </c>
      <c r="E898" s="597" t="s">
        <v>789</v>
      </c>
      <c r="F898" s="597" t="s">
        <v>1107</v>
      </c>
      <c r="G898" s="597" t="s">
        <v>1107</v>
      </c>
      <c r="H898" s="597" t="s">
        <v>1109</v>
      </c>
      <c r="I898" s="597" t="s">
        <v>1109</v>
      </c>
      <c r="J898" s="597">
        <v>0.55</v>
      </c>
      <c r="K898" s="597" t="s">
        <v>1109</v>
      </c>
      <c r="L898" s="597" t="s">
        <v>1109</v>
      </c>
      <c r="M898" s="597" t="s">
        <v>1109</v>
      </c>
      <c r="N898" s="597" t="s">
        <v>1109</v>
      </c>
      <c r="O898" s="597" t="s">
        <v>1109</v>
      </c>
      <c r="P898" s="598" t="s">
        <v>1109</v>
      </c>
    </row>
    <row r="899" spans="1:16" ht="12.75">
      <c r="A899" s="593">
        <v>42683</v>
      </c>
      <c r="B899" s="594" t="s">
        <v>1109</v>
      </c>
      <c r="C899" s="594">
        <v>6.84</v>
      </c>
      <c r="D899" s="594" t="s">
        <v>789</v>
      </c>
      <c r="E899" s="594" t="s">
        <v>789</v>
      </c>
      <c r="F899" s="594" t="s">
        <v>1107</v>
      </c>
      <c r="G899" s="594" t="s">
        <v>1107</v>
      </c>
      <c r="H899" s="594" t="s">
        <v>1109</v>
      </c>
      <c r="I899" s="594" t="s">
        <v>1109</v>
      </c>
      <c r="J899" s="594">
        <v>0.65</v>
      </c>
      <c r="K899" s="594" t="s">
        <v>1109</v>
      </c>
      <c r="L899" s="594" t="s">
        <v>1109</v>
      </c>
      <c r="M899" s="594" t="s">
        <v>1109</v>
      </c>
      <c r="N899" s="594" t="s">
        <v>1109</v>
      </c>
      <c r="O899" s="594" t="s">
        <v>1109</v>
      </c>
      <c r="P899" s="595" t="s">
        <v>1109</v>
      </c>
    </row>
    <row r="900" spans="1:16" ht="12.75">
      <c r="A900" s="596">
        <v>42688</v>
      </c>
      <c r="B900" s="597" t="s">
        <v>1109</v>
      </c>
      <c r="C900" s="597">
        <v>9.62</v>
      </c>
      <c r="D900" s="597" t="s">
        <v>789</v>
      </c>
      <c r="E900" s="597" t="s">
        <v>789</v>
      </c>
      <c r="F900" s="597" t="s">
        <v>1107</v>
      </c>
      <c r="G900" s="597" t="s">
        <v>1107</v>
      </c>
      <c r="H900" s="597" t="s">
        <v>1109</v>
      </c>
      <c r="I900" s="597" t="s">
        <v>1109</v>
      </c>
      <c r="J900" s="597">
        <v>0.57</v>
      </c>
      <c r="K900" s="597" t="s">
        <v>1109</v>
      </c>
      <c r="L900" s="597" t="s">
        <v>1109</v>
      </c>
      <c r="M900" s="597" t="s">
        <v>1109</v>
      </c>
      <c r="N900" s="597" t="s">
        <v>1109</v>
      </c>
      <c r="O900" s="597" t="s">
        <v>1109</v>
      </c>
      <c r="P900" s="598" t="s">
        <v>1109</v>
      </c>
    </row>
    <row r="901" spans="1:16" ht="12.75">
      <c r="A901" s="593">
        <v>42697</v>
      </c>
      <c r="B901" s="594" t="s">
        <v>1109</v>
      </c>
      <c r="C901" s="594">
        <v>3.75</v>
      </c>
      <c r="D901" s="594" t="s">
        <v>789</v>
      </c>
      <c r="E901" s="594" t="s">
        <v>789</v>
      </c>
      <c r="F901" s="594" t="s">
        <v>1107</v>
      </c>
      <c r="G901" s="594" t="s">
        <v>1107</v>
      </c>
      <c r="H901" s="594" t="s">
        <v>1109</v>
      </c>
      <c r="I901" s="594" t="s">
        <v>1109</v>
      </c>
      <c r="J901" s="594">
        <v>0.7</v>
      </c>
      <c r="K901" s="594" t="s">
        <v>1109</v>
      </c>
      <c r="L901" s="594" t="s">
        <v>1109</v>
      </c>
      <c r="M901" s="594" t="s">
        <v>1109</v>
      </c>
      <c r="N901" s="594" t="s">
        <v>1109</v>
      </c>
      <c r="O901" s="594" t="s">
        <v>1109</v>
      </c>
      <c r="P901" s="595" t="s">
        <v>1109</v>
      </c>
    </row>
    <row r="902" spans="1:16" ht="12.75">
      <c r="A902" s="596">
        <v>42718</v>
      </c>
      <c r="B902" s="597" t="s">
        <v>1109</v>
      </c>
      <c r="C902" s="597" t="s">
        <v>1109</v>
      </c>
      <c r="D902" s="597" t="s">
        <v>789</v>
      </c>
      <c r="E902" s="597" t="s">
        <v>789</v>
      </c>
      <c r="F902" s="597" t="s">
        <v>1107</v>
      </c>
      <c r="G902" s="597" t="s">
        <v>1107</v>
      </c>
      <c r="H902" s="597" t="s">
        <v>1109</v>
      </c>
      <c r="I902" s="597" t="s">
        <v>1109</v>
      </c>
      <c r="J902" s="597">
        <v>1.96</v>
      </c>
      <c r="K902" s="597" t="s">
        <v>1109</v>
      </c>
      <c r="L902" s="597" t="s">
        <v>1109</v>
      </c>
      <c r="M902" s="597" t="s">
        <v>1109</v>
      </c>
      <c r="N902" s="597" t="s">
        <v>1109</v>
      </c>
      <c r="O902" s="597" t="s">
        <v>1109</v>
      </c>
      <c r="P902" s="598" t="s">
        <v>1109</v>
      </c>
    </row>
    <row r="903" spans="1:16" ht="12.75">
      <c r="A903" s="593">
        <v>42723</v>
      </c>
      <c r="B903" s="594" t="s">
        <v>1109</v>
      </c>
      <c r="C903" s="594">
        <v>15.96</v>
      </c>
      <c r="D903" s="594" t="s">
        <v>789</v>
      </c>
      <c r="E903" s="594" t="s">
        <v>789</v>
      </c>
      <c r="F903" s="594" t="s">
        <v>1107</v>
      </c>
      <c r="G903" s="594" t="s">
        <v>1107</v>
      </c>
      <c r="H903" s="594" t="s">
        <v>1109</v>
      </c>
      <c r="I903" s="594" t="s">
        <v>1109</v>
      </c>
      <c r="J903" s="594">
        <v>0.62</v>
      </c>
      <c r="K903" s="594" t="s">
        <v>1109</v>
      </c>
      <c r="L903" s="594" t="s">
        <v>1109</v>
      </c>
      <c r="M903" s="594" t="s">
        <v>1109</v>
      </c>
      <c r="N903" s="594" t="s">
        <v>1109</v>
      </c>
      <c r="O903" s="594" t="s">
        <v>1109</v>
      </c>
      <c r="P903" s="595" t="s">
        <v>1109</v>
      </c>
    </row>
    <row r="904" spans="1:16" ht="12.75">
      <c r="A904" s="596">
        <v>42725</v>
      </c>
      <c r="B904" s="597" t="s">
        <v>1109</v>
      </c>
      <c r="C904" s="597">
        <v>24.12</v>
      </c>
      <c r="D904" s="597" t="s">
        <v>789</v>
      </c>
      <c r="E904" s="597" t="s">
        <v>789</v>
      </c>
      <c r="F904" s="597" t="s">
        <v>1107</v>
      </c>
      <c r="G904" s="597" t="s">
        <v>1399</v>
      </c>
      <c r="H904" s="597" t="s">
        <v>1109</v>
      </c>
      <c r="I904" s="597" t="s">
        <v>1109</v>
      </c>
      <c r="J904" s="597">
        <v>1.14</v>
      </c>
      <c r="K904" s="597" t="s">
        <v>1109</v>
      </c>
      <c r="L904" s="597" t="s">
        <v>1109</v>
      </c>
      <c r="M904" s="597" t="s">
        <v>1109</v>
      </c>
      <c r="N904" s="597" t="s">
        <v>1109</v>
      </c>
      <c r="O904" s="597" t="s">
        <v>1109</v>
      </c>
      <c r="P904" s="598" t="s">
        <v>1109</v>
      </c>
    </row>
    <row r="905" spans="1:16" ht="12.75">
      <c r="A905" s="599">
        <v>42732</v>
      </c>
      <c r="B905" s="600" t="s">
        <v>1109</v>
      </c>
      <c r="C905" s="600">
        <v>29.3</v>
      </c>
      <c r="D905" s="600" t="s">
        <v>789</v>
      </c>
      <c r="E905" s="600" t="s">
        <v>789</v>
      </c>
      <c r="F905" s="600" t="s">
        <v>1107</v>
      </c>
      <c r="G905" s="600" t="s">
        <v>1107</v>
      </c>
      <c r="H905" s="600" t="s">
        <v>1109</v>
      </c>
      <c r="I905" s="600" t="s">
        <v>1109</v>
      </c>
      <c r="J905" s="600">
        <v>1.26</v>
      </c>
      <c r="K905" s="600" t="s">
        <v>1109</v>
      </c>
      <c r="L905" s="600" t="s">
        <v>1109</v>
      </c>
      <c r="M905" s="600" t="s">
        <v>1109</v>
      </c>
      <c r="N905" s="600" t="s">
        <v>1109</v>
      </c>
      <c r="O905" s="600" t="s">
        <v>1109</v>
      </c>
      <c r="P905" s="601" t="s">
        <v>1109</v>
      </c>
    </row>
    <row r="906" ht="31.5" customHeight="1"/>
    <row r="907" spans="1:4" ht="26.25" customHeight="1">
      <c r="A907" s="346" t="s">
        <v>1372</v>
      </c>
      <c r="B907" s="346"/>
      <c r="C907" s="346"/>
      <c r="D907" s="346"/>
    </row>
    <row r="908" spans="1:4" ht="40.5" customHeight="1">
      <c r="A908" s="587" t="s">
        <v>647</v>
      </c>
      <c r="B908" s="588" t="s">
        <v>1400</v>
      </c>
      <c r="C908" s="588" t="s">
        <v>1401</v>
      </c>
      <c r="D908" s="589" t="s">
        <v>1402</v>
      </c>
    </row>
    <row r="909" spans="1:4" s="11" customFormat="1" ht="6.75" customHeight="1">
      <c r="A909" s="590"/>
      <c r="B909" s="603"/>
      <c r="C909" s="603"/>
      <c r="D909" s="604"/>
    </row>
    <row r="910" spans="1:4" ht="12.75">
      <c r="A910" s="593">
        <v>42382</v>
      </c>
      <c r="B910" s="594" t="s">
        <v>1109</v>
      </c>
      <c r="C910" s="605">
        <v>2000</v>
      </c>
      <c r="D910" s="595">
        <v>22.43</v>
      </c>
    </row>
    <row r="911" spans="1:4" ht="12.75">
      <c r="A911" s="596">
        <v>42389</v>
      </c>
      <c r="B911" s="597" t="s">
        <v>1109</v>
      </c>
      <c r="C911" s="606">
        <v>2000</v>
      </c>
      <c r="D911" s="598">
        <v>17.35</v>
      </c>
    </row>
    <row r="912" spans="1:4" ht="12.75">
      <c r="A912" s="593">
        <v>42396</v>
      </c>
      <c r="B912" s="594" t="s">
        <v>1109</v>
      </c>
      <c r="C912" s="605">
        <v>3000</v>
      </c>
      <c r="D912" s="595">
        <v>84.06</v>
      </c>
    </row>
    <row r="913" spans="1:4" ht="12.75">
      <c r="A913" s="596">
        <v>42403</v>
      </c>
      <c r="B913" s="597" t="s">
        <v>1109</v>
      </c>
      <c r="C913" s="606">
        <v>500</v>
      </c>
      <c r="D913" s="598">
        <v>75.47</v>
      </c>
    </row>
    <row r="914" spans="1:4" ht="12.75">
      <c r="A914" s="593">
        <v>42411</v>
      </c>
      <c r="B914" s="594" t="s">
        <v>1109</v>
      </c>
      <c r="C914" s="605">
        <v>10000</v>
      </c>
      <c r="D914" s="595">
        <v>88.28</v>
      </c>
    </row>
    <row r="915" spans="1:4" ht="12.75">
      <c r="A915" s="596">
        <v>42424</v>
      </c>
      <c r="B915" s="597" t="s">
        <v>1109</v>
      </c>
      <c r="C915" s="606">
        <v>8000</v>
      </c>
      <c r="D915" s="598">
        <v>30</v>
      </c>
    </row>
    <row r="916" spans="1:4" ht="12.75">
      <c r="A916" s="593">
        <v>42431</v>
      </c>
      <c r="B916" s="594" t="s">
        <v>1109</v>
      </c>
      <c r="C916" s="605">
        <v>1500</v>
      </c>
      <c r="D916" s="595">
        <v>28</v>
      </c>
    </row>
    <row r="917" spans="1:4" ht="12.75">
      <c r="A917" s="596">
        <v>42438</v>
      </c>
      <c r="B917" s="597" t="s">
        <v>1109</v>
      </c>
      <c r="C917" s="606" t="s">
        <v>1403</v>
      </c>
      <c r="D917" s="598">
        <v>30</v>
      </c>
    </row>
    <row r="918" spans="1:4" ht="12.75">
      <c r="A918" s="593">
        <v>42443</v>
      </c>
      <c r="B918" s="594" t="s">
        <v>1109</v>
      </c>
      <c r="C918" s="605">
        <v>2000</v>
      </c>
      <c r="D918" s="595">
        <v>35</v>
      </c>
    </row>
    <row r="919" spans="1:4" ht="12.75">
      <c r="A919" s="596">
        <v>42453</v>
      </c>
      <c r="B919" s="597" t="s">
        <v>1109</v>
      </c>
      <c r="C919" s="606">
        <v>5000</v>
      </c>
      <c r="D919" s="598">
        <v>37</v>
      </c>
    </row>
    <row r="920" spans="1:4" ht="12.75">
      <c r="A920" s="593">
        <v>42459</v>
      </c>
      <c r="B920" s="594" t="s">
        <v>1109</v>
      </c>
      <c r="C920" s="605">
        <v>15000</v>
      </c>
      <c r="D920" s="595">
        <v>48</v>
      </c>
    </row>
    <row r="921" spans="1:4" ht="12.75">
      <c r="A921" s="596">
        <v>42466</v>
      </c>
      <c r="B921" s="597" t="s">
        <v>1109</v>
      </c>
      <c r="C921" s="606">
        <v>300</v>
      </c>
      <c r="D921" s="598">
        <v>45</v>
      </c>
    </row>
    <row r="922" spans="1:4" ht="12.75">
      <c r="A922" s="593">
        <v>42474</v>
      </c>
      <c r="B922" s="594" t="s">
        <v>1109</v>
      </c>
      <c r="C922" s="605">
        <v>1000</v>
      </c>
      <c r="D922" s="595">
        <v>45</v>
      </c>
    </row>
    <row r="923" spans="1:4" ht="12.75">
      <c r="A923" s="596">
        <v>42480</v>
      </c>
      <c r="B923" s="597" t="s">
        <v>1109</v>
      </c>
      <c r="C923" s="606">
        <v>8000</v>
      </c>
      <c r="D923" s="598">
        <v>45</v>
      </c>
    </row>
    <row r="924" spans="1:4" ht="12.75">
      <c r="A924" s="593">
        <v>42487</v>
      </c>
      <c r="B924" s="594" t="s">
        <v>1109</v>
      </c>
      <c r="C924" s="605">
        <v>1000</v>
      </c>
      <c r="D924" s="595">
        <v>58</v>
      </c>
    </row>
    <row r="925" spans="1:4" ht="12.75">
      <c r="A925" s="596">
        <v>42502</v>
      </c>
      <c r="B925" s="597" t="s">
        <v>1109</v>
      </c>
      <c r="C925" s="606">
        <v>3000</v>
      </c>
      <c r="D925" s="598">
        <v>58</v>
      </c>
    </row>
    <row r="926" spans="1:4" ht="12.75">
      <c r="A926" s="593">
        <v>42508</v>
      </c>
      <c r="B926" s="594" t="s">
        <v>1109</v>
      </c>
      <c r="C926" s="605">
        <v>100000</v>
      </c>
      <c r="D926" s="595">
        <v>60</v>
      </c>
    </row>
    <row r="927" spans="1:4" ht="12.75">
      <c r="A927" s="596">
        <v>42515</v>
      </c>
      <c r="B927" s="597" t="s">
        <v>1109</v>
      </c>
      <c r="C927" s="606" t="s">
        <v>1404</v>
      </c>
      <c r="D927" s="598">
        <v>60</v>
      </c>
    </row>
    <row r="928" spans="1:4" ht="12.75">
      <c r="A928" s="593">
        <v>42520</v>
      </c>
      <c r="B928" s="594" t="s">
        <v>1109</v>
      </c>
      <c r="C928" s="605">
        <v>60000</v>
      </c>
      <c r="D928" s="595">
        <v>46</v>
      </c>
    </row>
    <row r="929" spans="1:4" ht="12.75">
      <c r="A929" s="596">
        <v>42536</v>
      </c>
      <c r="B929" s="597" t="s">
        <v>1109</v>
      </c>
      <c r="C929" s="606">
        <v>6000</v>
      </c>
      <c r="D929" s="598">
        <v>45</v>
      </c>
    </row>
    <row r="930" spans="1:4" ht="12.75">
      <c r="A930" s="593">
        <v>42544</v>
      </c>
      <c r="B930" s="594" t="s">
        <v>1109</v>
      </c>
      <c r="C930" s="605">
        <v>20000</v>
      </c>
      <c r="D930" s="595">
        <v>40</v>
      </c>
    </row>
    <row r="931" spans="1:4" ht="12.75">
      <c r="A931" s="596">
        <v>42557</v>
      </c>
      <c r="B931" s="597" t="s">
        <v>1109</v>
      </c>
      <c r="C931" s="606" t="s">
        <v>1107</v>
      </c>
      <c r="D931" s="598">
        <v>45</v>
      </c>
    </row>
    <row r="932" spans="1:4" ht="12.75">
      <c r="A932" s="593">
        <v>42565</v>
      </c>
      <c r="B932" s="594" t="s">
        <v>1109</v>
      </c>
      <c r="C932" s="605" t="s">
        <v>1404</v>
      </c>
      <c r="D932" s="595">
        <v>40</v>
      </c>
    </row>
    <row r="933" spans="1:4" ht="12.75">
      <c r="A933" s="596">
        <v>42571</v>
      </c>
      <c r="B933" s="597" t="s">
        <v>1109</v>
      </c>
      <c r="C933" s="606">
        <v>10000</v>
      </c>
      <c r="D933" s="598">
        <v>45</v>
      </c>
    </row>
    <row r="934" spans="1:4" ht="12.75">
      <c r="A934" s="593">
        <v>42606</v>
      </c>
      <c r="B934" s="594" t="s">
        <v>1109</v>
      </c>
      <c r="C934" s="605">
        <v>200</v>
      </c>
      <c r="D934" s="595">
        <v>45</v>
      </c>
    </row>
    <row r="935" spans="1:4" ht="12.75">
      <c r="A935" s="596">
        <v>42607</v>
      </c>
      <c r="B935" s="597" t="s">
        <v>1109</v>
      </c>
      <c r="C935" s="606">
        <v>200</v>
      </c>
      <c r="D935" s="598">
        <v>45</v>
      </c>
    </row>
    <row r="936" spans="1:4" ht="12.75">
      <c r="A936" s="593">
        <v>42615</v>
      </c>
      <c r="B936" s="594" t="s">
        <v>1109</v>
      </c>
      <c r="C936" s="605">
        <v>500</v>
      </c>
      <c r="D936" s="595">
        <v>47</v>
      </c>
    </row>
    <row r="937" spans="1:4" ht="12.75">
      <c r="A937" s="596">
        <v>42633</v>
      </c>
      <c r="B937" s="597" t="s">
        <v>1109</v>
      </c>
      <c r="C937" s="606" t="s">
        <v>1107</v>
      </c>
      <c r="D937" s="598">
        <v>45</v>
      </c>
    </row>
    <row r="938" spans="1:4" ht="12.75">
      <c r="A938" s="593">
        <v>42641</v>
      </c>
      <c r="B938" s="594" t="s">
        <v>1109</v>
      </c>
      <c r="C938" s="605" t="s">
        <v>1107</v>
      </c>
      <c r="D938" s="595">
        <v>48</v>
      </c>
    </row>
    <row r="939" spans="1:4" ht="12.75">
      <c r="A939" s="596">
        <v>42648</v>
      </c>
      <c r="B939" s="597" t="s">
        <v>1109</v>
      </c>
      <c r="C939" s="606" t="s">
        <v>1107</v>
      </c>
      <c r="D939" s="598">
        <v>46</v>
      </c>
    </row>
    <row r="940" spans="1:4" ht="12.75">
      <c r="A940" s="593">
        <v>42655</v>
      </c>
      <c r="B940" s="594" t="s">
        <v>1109</v>
      </c>
      <c r="C940" s="605" t="s">
        <v>1107</v>
      </c>
      <c r="D940" s="595">
        <v>46</v>
      </c>
    </row>
    <row r="941" spans="1:4" ht="12.75">
      <c r="A941" s="596">
        <v>42669</v>
      </c>
      <c r="B941" s="597" t="s">
        <v>1109</v>
      </c>
      <c r="C941" s="606" t="s">
        <v>1107</v>
      </c>
      <c r="D941" s="598">
        <v>45</v>
      </c>
    </row>
    <row r="942" spans="1:4" ht="12.75">
      <c r="A942" s="593">
        <v>42662</v>
      </c>
      <c r="B942" s="594" t="s">
        <v>1109</v>
      </c>
      <c r="C942" s="605" t="s">
        <v>1405</v>
      </c>
      <c r="D942" s="595">
        <v>45</v>
      </c>
    </row>
    <row r="943" spans="1:4" ht="12.75">
      <c r="A943" s="596">
        <v>42676</v>
      </c>
      <c r="B943" s="597" t="s">
        <v>1109</v>
      </c>
      <c r="C943" s="606" t="s">
        <v>1405</v>
      </c>
      <c r="D943" s="598">
        <v>45</v>
      </c>
    </row>
    <row r="944" spans="1:4" ht="12.75">
      <c r="A944" s="593">
        <v>42683</v>
      </c>
      <c r="B944" s="594" t="s">
        <v>1109</v>
      </c>
      <c r="C944" s="605">
        <v>3000</v>
      </c>
      <c r="D944" s="595">
        <v>45</v>
      </c>
    </row>
    <row r="945" spans="1:4" ht="12.75">
      <c r="A945" s="596">
        <v>42688</v>
      </c>
      <c r="B945" s="597" t="s">
        <v>1109</v>
      </c>
      <c r="C945" s="606">
        <v>6000</v>
      </c>
      <c r="D945" s="598">
        <v>40</v>
      </c>
    </row>
    <row r="946" spans="1:4" ht="12.75">
      <c r="A946" s="593">
        <v>42697</v>
      </c>
      <c r="B946" s="594" t="s">
        <v>1109</v>
      </c>
      <c r="C946" s="605" t="s">
        <v>1406</v>
      </c>
      <c r="D946" s="595">
        <v>45</v>
      </c>
    </row>
    <row r="947" spans="1:4" ht="12.75">
      <c r="A947" s="596">
        <v>42718</v>
      </c>
      <c r="B947" s="597" t="s">
        <v>1109</v>
      </c>
      <c r="C947" s="606">
        <v>3000</v>
      </c>
      <c r="D947" s="598">
        <v>40</v>
      </c>
    </row>
    <row r="948" spans="1:4" ht="12.75">
      <c r="A948" s="593">
        <v>42723</v>
      </c>
      <c r="B948" s="594" t="s">
        <v>1109</v>
      </c>
      <c r="C948" s="605">
        <v>3000</v>
      </c>
      <c r="D948" s="595">
        <v>45</v>
      </c>
    </row>
    <row r="949" spans="1:4" ht="12.75">
      <c r="A949" s="596">
        <v>42725</v>
      </c>
      <c r="B949" s="597" t="s">
        <v>1109</v>
      </c>
      <c r="C949" s="606" t="s">
        <v>1405</v>
      </c>
      <c r="D949" s="598">
        <v>40</v>
      </c>
    </row>
    <row r="950" spans="1:4" ht="12.75">
      <c r="A950" s="599">
        <v>42732</v>
      </c>
      <c r="B950" s="600" t="s">
        <v>1109</v>
      </c>
      <c r="C950" s="607">
        <v>2000</v>
      </c>
      <c r="D950" s="601">
        <v>40</v>
      </c>
    </row>
  </sheetData>
  <mergeCells count="82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20:D20"/>
    <mergeCell ref="A23:P23"/>
    <mergeCell ref="A25:P25"/>
    <mergeCell ref="A64:P64"/>
    <mergeCell ref="A103:C103"/>
    <mergeCell ref="A119:P119"/>
    <mergeCell ref="O121:O122"/>
    <mergeCell ref="A160:N160"/>
    <mergeCell ref="A199:B199"/>
    <mergeCell ref="A202:B202"/>
    <mergeCell ref="A206:B206"/>
    <mergeCell ref="A223:B223"/>
    <mergeCell ref="A249:B249"/>
    <mergeCell ref="A265:B265"/>
    <mergeCell ref="A269:B269"/>
    <mergeCell ref="A282:B282"/>
    <mergeCell ref="A302:B302"/>
    <mergeCell ref="A321:B321"/>
    <mergeCell ref="A327:B327"/>
    <mergeCell ref="A329:B329"/>
    <mergeCell ref="A333:B333"/>
    <mergeCell ref="A351:B351"/>
    <mergeCell ref="A378:B378"/>
    <mergeCell ref="A394:B394"/>
    <mergeCell ref="A398:B398"/>
    <mergeCell ref="A411:B411"/>
    <mergeCell ref="A431:B431"/>
    <mergeCell ref="A450:P450"/>
    <mergeCell ref="A452:C452"/>
    <mergeCell ref="A464:C464"/>
    <mergeCell ref="A483:C483"/>
    <mergeCell ref="A497:C497"/>
    <mergeCell ref="A513:D513"/>
    <mergeCell ref="A521:B521"/>
    <mergeCell ref="A540:B540"/>
    <mergeCell ref="A564:B564"/>
    <mergeCell ref="A569:B569"/>
    <mergeCell ref="A599:C599"/>
    <mergeCell ref="B600:C600"/>
    <mergeCell ref="A643:C643"/>
    <mergeCell ref="A645:C645"/>
    <mergeCell ref="A648:C648"/>
    <mergeCell ref="A652:C652"/>
    <mergeCell ref="A669:C669"/>
    <mergeCell ref="A693:C693"/>
    <mergeCell ref="A698:C698"/>
    <mergeCell ref="A727:D727"/>
    <mergeCell ref="A772:P772"/>
    <mergeCell ref="A817:P817"/>
    <mergeCell ref="A862:P862"/>
    <mergeCell ref="A907:D907"/>
  </mergeCells>
  <printOptions horizontalCentered="1"/>
  <pageMargins left="0.39375" right="0.39375" top="0.5909722222222222" bottom="0.4722222222222222" header="0.27569444444444446" footer="0.39375"/>
  <pageSetup horizontalDpi="300" verticalDpi="300" orientation="landscape" paperSize="9" scale="54"/>
  <headerFooter alignWithMargins="0">
    <oddHeader>&amp;C&amp;"Times New Roman,Normale"&amp;12&amp;A</oddHeader>
    <oddFooter>&amp;C&amp;"Times New Roman,Normale"&amp;12Pagina &amp;P</oddFooter>
  </headerFooter>
  <rowBreaks count="12" manualBreakCount="12">
    <brk id="22" max="255" man="1"/>
    <brk id="63" max="255" man="1"/>
    <brk id="102" max="255" man="1"/>
    <brk id="159" max="255" man="1"/>
    <brk id="221" max="255" man="1"/>
    <brk id="280" max="255" man="1"/>
    <brk id="326" max="255" man="1"/>
    <brk id="392" max="255" man="1"/>
    <brk id="449" max="255" man="1"/>
    <brk id="512" max="255" man="1"/>
    <brk id="568" max="255" man="1"/>
    <brk id="697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1"/>
  <sheetViews>
    <sheetView workbookViewId="0" topLeftCell="A1">
      <selection activeCell="C18" sqref="C18"/>
    </sheetView>
  </sheetViews>
  <sheetFormatPr defaultColWidth="13.7109375" defaultRowHeight="12.75"/>
  <cols>
    <col min="1" max="1" width="22.57421875" style="1" customWidth="1"/>
    <col min="2" max="2" width="14.421875" style="1" customWidth="1"/>
    <col min="3" max="3" width="14.7109375" style="1" customWidth="1"/>
    <col min="4" max="5" width="13.7109375" style="1" customWidth="1"/>
    <col min="6" max="6" width="13.421875" style="1" customWidth="1"/>
    <col min="7" max="16384" width="13.7109375" style="1" customWidth="1"/>
  </cols>
  <sheetData>
    <row r="1" spans="1:10" ht="32.25" customHeight="1">
      <c r="A1" s="2" t="s">
        <v>0</v>
      </c>
      <c r="B1" s="2"/>
      <c r="C1" s="2"/>
      <c r="D1" s="2"/>
      <c r="I1" s="11"/>
      <c r="J1" s="11"/>
    </row>
    <row r="2" spans="1:10" ht="23.25" customHeight="1">
      <c r="A2" s="283" t="s">
        <v>1</v>
      </c>
      <c r="B2" s="283"/>
      <c r="C2" s="283"/>
      <c r="D2" s="283"/>
      <c r="I2" s="11"/>
      <c r="J2" s="11"/>
    </row>
    <row r="3" spans="1:5" ht="15.75" customHeight="1">
      <c r="A3" s="608" t="s">
        <v>2</v>
      </c>
      <c r="B3" s="608"/>
      <c r="C3" s="3" t="s">
        <v>1407</v>
      </c>
      <c r="D3" s="3"/>
      <c r="E3" s="53"/>
    </row>
    <row r="4" spans="1:4" ht="30.75" customHeight="1">
      <c r="A4" s="608" t="s">
        <v>4</v>
      </c>
      <c r="B4" s="608"/>
      <c r="C4" s="6" t="s">
        <v>1408</v>
      </c>
      <c r="D4" s="6"/>
    </row>
    <row r="5" spans="1:4" ht="65.25" customHeight="1">
      <c r="A5" s="608" t="s">
        <v>6</v>
      </c>
      <c r="B5" s="608"/>
      <c r="C5" s="6" t="s">
        <v>1409</v>
      </c>
      <c r="D5" s="6"/>
    </row>
    <row r="6" spans="1:4" ht="17.25" customHeight="1">
      <c r="A6" s="608" t="s">
        <v>8</v>
      </c>
      <c r="B6" s="608"/>
      <c r="C6" s="6" t="s">
        <v>1410</v>
      </c>
      <c r="D6" s="6"/>
    </row>
    <row r="7" spans="1:10" ht="23.25" customHeight="1">
      <c r="A7" s="283" t="s">
        <v>10</v>
      </c>
      <c r="B7" s="283"/>
      <c r="C7" s="283"/>
      <c r="D7" s="283"/>
      <c r="I7" s="11"/>
      <c r="J7" s="11"/>
    </row>
    <row r="8" spans="1:4" ht="43.5" customHeight="1">
      <c r="A8" s="608" t="s">
        <v>11</v>
      </c>
      <c r="B8" s="608"/>
      <c r="C8" s="6" t="s">
        <v>1411</v>
      </c>
      <c r="D8" s="6"/>
    </row>
    <row r="9" spans="1:4" ht="28.5" customHeight="1">
      <c r="A9" s="608" t="s">
        <v>13</v>
      </c>
      <c r="B9" s="608"/>
      <c r="C9" s="3" t="s">
        <v>1412</v>
      </c>
      <c r="D9" s="3"/>
    </row>
    <row r="10" spans="1:4" ht="12.75" customHeight="1">
      <c r="A10" s="608" t="s">
        <v>15</v>
      </c>
      <c r="B10" s="608"/>
      <c r="C10" s="6" t="s">
        <v>16</v>
      </c>
      <c r="D10" s="6"/>
    </row>
    <row r="11" spans="1:10" ht="23.25" customHeight="1">
      <c r="A11" s="283" t="s">
        <v>752</v>
      </c>
      <c r="B11" s="283"/>
      <c r="C11" s="283"/>
      <c r="D11" s="283"/>
      <c r="I11" s="11"/>
      <c r="J11" s="11"/>
    </row>
    <row r="12" spans="1:10" ht="32.25" customHeight="1">
      <c r="A12" s="2" t="s">
        <v>17</v>
      </c>
      <c r="B12" s="2"/>
      <c r="C12" s="2"/>
      <c r="D12" s="2"/>
      <c r="I12" s="11"/>
      <c r="J12" s="11"/>
    </row>
    <row r="13" spans="1:10" ht="23.25" customHeight="1">
      <c r="A13" s="283" t="s">
        <v>18</v>
      </c>
      <c r="B13" s="283"/>
      <c r="C13" s="283"/>
      <c r="D13" s="283"/>
      <c r="I13" s="11"/>
      <c r="J13" s="11"/>
    </row>
    <row r="14" spans="1:5" ht="15.75" customHeight="1">
      <c r="A14" s="5" t="s">
        <v>19</v>
      </c>
      <c r="B14" s="5"/>
      <c r="C14" s="6" t="s">
        <v>20</v>
      </c>
      <c r="D14" s="6"/>
      <c r="E14" s="197"/>
    </row>
    <row r="15" spans="1:5" ht="15.75" customHeight="1">
      <c r="A15" s="5" t="s">
        <v>21</v>
      </c>
      <c r="B15" s="5"/>
      <c r="C15" s="6" t="s">
        <v>22</v>
      </c>
      <c r="D15" s="6"/>
      <c r="E15" s="197"/>
    </row>
    <row r="16" spans="1:5" ht="15.75" customHeight="1">
      <c r="A16" s="5" t="s">
        <v>23</v>
      </c>
      <c r="B16" s="5"/>
      <c r="C16" s="6">
        <v>1038305</v>
      </c>
      <c r="D16" s="6"/>
      <c r="E16" s="197"/>
    </row>
    <row r="17" spans="1:5" ht="15.75" customHeight="1">
      <c r="A17" s="5" t="s">
        <v>24</v>
      </c>
      <c r="B17" s="5"/>
      <c r="C17" s="609">
        <v>42114</v>
      </c>
      <c r="D17" s="609"/>
      <c r="E17" s="610"/>
    </row>
    <row r="18" spans="1:5" ht="60.75" customHeight="1">
      <c r="A18" s="5" t="s">
        <v>25</v>
      </c>
      <c r="B18" s="5"/>
      <c r="C18" s="6" t="s">
        <v>1413</v>
      </c>
      <c r="D18" s="6"/>
      <c r="E18" s="197"/>
    </row>
    <row r="19" spans="1:5" ht="15.75" customHeight="1">
      <c r="A19" s="5" t="s">
        <v>27</v>
      </c>
      <c r="B19" s="5"/>
      <c r="C19" s="6" t="s">
        <v>964</v>
      </c>
      <c r="D19" s="6"/>
      <c r="E19" s="197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45.75" customHeight="1">
      <c r="A21" s="9" t="s">
        <v>29</v>
      </c>
      <c r="B21" s="9"/>
      <c r="C21" s="9"/>
      <c r="D21" s="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0:29" ht="29.25" customHeight="1"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6" s="197" customFormat="1" ht="12.75">
      <c r="A24" s="372"/>
      <c r="B24" s="372"/>
      <c r="D24" s="372"/>
      <c r="E24" s="372"/>
      <c r="F24" s="372"/>
    </row>
    <row r="25" spans="1:18" s="11" customFormat="1" ht="27" customHeight="1">
      <c r="A25" s="344" t="s">
        <v>601</v>
      </c>
      <c r="B25" s="344"/>
      <c r="C25" s="344"/>
      <c r="D25" s="344"/>
      <c r="E25" s="344"/>
      <c r="F25" s="344"/>
      <c r="G25" s="344"/>
      <c r="H25" s="344"/>
      <c r="I25" s="345"/>
      <c r="J25" s="345"/>
      <c r="K25" s="345"/>
      <c r="L25" s="345"/>
      <c r="M25" s="345"/>
      <c r="N25" s="345"/>
      <c r="O25" s="345"/>
      <c r="P25" s="345"/>
      <c r="Q25" s="497"/>
      <c r="R25" s="497"/>
    </row>
    <row r="26" spans="1:29" s="127" customFormat="1" ht="32.25" customHeight="1">
      <c r="A26" s="372"/>
      <c r="B26" s="372"/>
      <c r="E26" s="380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s="127" customFormat="1" ht="24.75" customHeight="1">
      <c r="A27" s="346" t="s">
        <v>1414</v>
      </c>
      <c r="B27" s="346"/>
      <c r="C27" s="346"/>
      <c r="D27" s="346"/>
      <c r="E27" s="346"/>
      <c r="F27" s="611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</row>
    <row r="28" spans="1:29" s="127" customFormat="1" ht="19.5" customHeight="1">
      <c r="A28" s="234" t="s">
        <v>757</v>
      </c>
      <c r="B28" s="157" t="s">
        <v>1415</v>
      </c>
      <c r="C28" s="157" t="s">
        <v>660</v>
      </c>
      <c r="D28" s="157" t="s">
        <v>1415</v>
      </c>
      <c r="E28" s="159" t="s">
        <v>660</v>
      </c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</row>
    <row r="29" spans="1:29" s="127" customFormat="1" ht="12.75">
      <c r="A29" s="234"/>
      <c r="B29" s="48">
        <v>41855</v>
      </c>
      <c r="C29" s="48"/>
      <c r="D29" s="168">
        <v>41989</v>
      </c>
      <c r="E29" s="168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</row>
    <row r="30" spans="1:29" ht="9" customHeight="1">
      <c r="A30" s="237"/>
      <c r="B30" s="127"/>
      <c r="C30" s="127"/>
      <c r="D30" s="127"/>
      <c r="E30" s="20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s="127" customFormat="1" ht="12.75">
      <c r="A31" s="24" t="s">
        <v>788</v>
      </c>
      <c r="B31" s="25">
        <v>2.9</v>
      </c>
      <c r="C31" s="25">
        <v>2.1</v>
      </c>
      <c r="D31" s="25">
        <v>2.5</v>
      </c>
      <c r="E31" s="26">
        <v>1.8</v>
      </c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</row>
    <row r="32" spans="1:29" s="127" customFormat="1" ht="12.75">
      <c r="A32" s="31" t="s">
        <v>611</v>
      </c>
      <c r="B32" s="45">
        <v>5</v>
      </c>
      <c r="C32" s="45" t="s">
        <v>654</v>
      </c>
      <c r="D32" s="45">
        <v>5.7</v>
      </c>
      <c r="E32" s="32" t="s">
        <v>654</v>
      </c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</row>
    <row r="33" spans="9:29" s="127" customFormat="1" ht="31.5" customHeight="1"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</row>
    <row r="34" spans="1:18" s="11" customFormat="1" ht="27" customHeight="1">
      <c r="A34" s="344" t="s">
        <v>656</v>
      </c>
      <c r="B34" s="344"/>
      <c r="C34" s="344"/>
      <c r="D34" s="344"/>
      <c r="E34" s="344"/>
      <c r="F34" s="344"/>
      <c r="G34" s="344"/>
      <c r="H34" s="344"/>
      <c r="I34" s="345"/>
      <c r="J34" s="345"/>
      <c r="K34" s="345"/>
      <c r="L34" s="345"/>
      <c r="M34" s="345"/>
      <c r="N34" s="345"/>
      <c r="O34" s="345"/>
      <c r="P34" s="345"/>
      <c r="Q34" s="497"/>
      <c r="R34" s="497"/>
    </row>
    <row r="35" spans="1:9" s="127" customFormat="1" ht="30.75" customHeight="1">
      <c r="A35" s="378"/>
      <c r="B35" s="378"/>
      <c r="C35" s="378"/>
      <c r="D35" s="378"/>
      <c r="E35" s="378"/>
      <c r="F35" s="378"/>
      <c r="I35" s="197"/>
    </row>
    <row r="36" spans="1:5" s="127" customFormat="1" ht="21" customHeight="1">
      <c r="A36" s="346" t="s">
        <v>188</v>
      </c>
      <c r="B36" s="346"/>
      <c r="C36" s="346"/>
      <c r="D36" s="346"/>
      <c r="E36" s="346"/>
    </row>
    <row r="37" spans="1:5" s="370" customFormat="1" ht="18" customHeight="1">
      <c r="A37" s="36"/>
      <c r="B37" s="533" t="s">
        <v>1416</v>
      </c>
      <c r="C37" s="533"/>
      <c r="D37" s="37" t="s">
        <v>1417</v>
      </c>
      <c r="E37" s="37"/>
    </row>
    <row r="38" spans="1:5" s="370" customFormat="1" ht="18.75" customHeight="1">
      <c r="A38" s="234"/>
      <c r="B38" s="533" t="s">
        <v>1418</v>
      </c>
      <c r="C38" s="533"/>
      <c r="D38" s="159" t="s">
        <v>1419</v>
      </c>
      <c r="E38" s="159"/>
    </row>
    <row r="39" spans="1:5" s="370" customFormat="1" ht="12.75">
      <c r="A39" s="234" t="s">
        <v>757</v>
      </c>
      <c r="B39" s="157" t="s">
        <v>1415</v>
      </c>
      <c r="C39" s="533" t="s">
        <v>660</v>
      </c>
      <c r="D39" s="157" t="s">
        <v>1415</v>
      </c>
      <c r="E39" s="159" t="s">
        <v>660</v>
      </c>
    </row>
    <row r="40" spans="1:5" s="370" customFormat="1" ht="12.75">
      <c r="A40" s="198"/>
      <c r="B40" s="536">
        <v>42178</v>
      </c>
      <c r="C40" s="536"/>
      <c r="D40" s="77"/>
      <c r="E40" s="78"/>
    </row>
    <row r="41" spans="1:5" s="127" customFormat="1" ht="12.75">
      <c r="A41" s="24"/>
      <c r="C41" s="612"/>
      <c r="D41" s="25"/>
      <c r="E41" s="26"/>
    </row>
    <row r="42" spans="1:5" s="127" customFormat="1" ht="12.75">
      <c r="A42" s="20" t="s">
        <v>788</v>
      </c>
      <c r="B42" s="21">
        <v>2.7</v>
      </c>
      <c r="C42" s="226">
        <v>2</v>
      </c>
      <c r="D42" s="21">
        <v>2.8</v>
      </c>
      <c r="E42" s="22">
        <v>2.2</v>
      </c>
    </row>
    <row r="43" spans="1:5" s="127" customFormat="1" ht="12.75">
      <c r="A43" s="27" t="s">
        <v>611</v>
      </c>
      <c r="B43" s="28">
        <v>5.2</v>
      </c>
      <c r="C43" s="613" t="s">
        <v>654</v>
      </c>
      <c r="D43" s="28">
        <v>5.4</v>
      </c>
      <c r="E43" s="29" t="s">
        <v>654</v>
      </c>
    </row>
    <row r="44" s="127" customFormat="1" ht="31.5" customHeight="1"/>
    <row r="45" spans="1:18" s="11" customFormat="1" ht="27" customHeight="1">
      <c r="A45" s="344" t="s">
        <v>715</v>
      </c>
      <c r="B45" s="344"/>
      <c r="C45" s="344"/>
      <c r="D45" s="344"/>
      <c r="E45" s="344"/>
      <c r="F45" s="344"/>
      <c r="G45" s="344"/>
      <c r="H45" s="344"/>
      <c r="I45" s="345"/>
      <c r="J45" s="345"/>
      <c r="K45" s="345"/>
      <c r="L45" s="345"/>
      <c r="M45" s="345"/>
      <c r="N45" s="345"/>
      <c r="O45" s="345"/>
      <c r="P45" s="345"/>
      <c r="Q45" s="497"/>
      <c r="R45" s="497"/>
    </row>
    <row r="46" spans="3:6" s="127" customFormat="1" ht="30" customHeight="1">
      <c r="C46" s="614"/>
      <c r="D46" s="614"/>
      <c r="E46" s="614"/>
      <c r="F46" s="614"/>
    </row>
    <row r="47" spans="1:5" s="127" customFormat="1" ht="25.5" customHeight="1">
      <c r="A47" s="346" t="s">
        <v>1420</v>
      </c>
      <c r="B47" s="346"/>
      <c r="C47" s="346"/>
      <c r="D47" s="346"/>
      <c r="E47" s="346"/>
    </row>
    <row r="48" spans="1:5" s="127" customFormat="1" ht="18.75" customHeight="1">
      <c r="A48" s="20"/>
      <c r="B48" s="157" t="s">
        <v>1421</v>
      </c>
      <c r="C48" s="157"/>
      <c r="D48" s="159" t="s">
        <v>1422</v>
      </c>
      <c r="E48" s="159"/>
    </row>
    <row r="49" spans="1:5" s="127" customFormat="1" ht="12.75">
      <c r="A49" s="234" t="s">
        <v>757</v>
      </c>
      <c r="B49" s="157" t="s">
        <v>660</v>
      </c>
      <c r="C49" s="157" t="s">
        <v>1423</v>
      </c>
      <c r="D49" s="157" t="s">
        <v>660</v>
      </c>
      <c r="E49" s="159" t="s">
        <v>1423</v>
      </c>
    </row>
    <row r="50" spans="1:5" s="127" customFormat="1" ht="12.75">
      <c r="A50" s="20"/>
      <c r="B50" s="48">
        <v>42488</v>
      </c>
      <c r="C50" s="48"/>
      <c r="D50" s="168">
        <v>42700</v>
      </c>
      <c r="E50" s="168"/>
    </row>
    <row r="51" spans="1:5" s="197" customFormat="1" ht="10.5" customHeight="1">
      <c r="A51" s="245"/>
      <c r="B51" s="186"/>
      <c r="C51" s="186"/>
      <c r="D51" s="186"/>
      <c r="E51" s="304"/>
    </row>
    <row r="52" spans="1:8" s="127" customFormat="1" ht="12.75">
      <c r="A52" s="24" t="s">
        <v>1424</v>
      </c>
      <c r="B52" s="25">
        <v>6.7</v>
      </c>
      <c r="C52" s="25">
        <v>21.4</v>
      </c>
      <c r="D52" s="25">
        <v>4.1</v>
      </c>
      <c r="E52" s="26">
        <v>18.3</v>
      </c>
      <c r="G52" s="197"/>
      <c r="H52" s="197"/>
    </row>
    <row r="53" spans="1:8" s="127" customFormat="1" ht="12.75">
      <c r="A53" s="31" t="s">
        <v>1425</v>
      </c>
      <c r="B53" s="45">
        <v>2.1</v>
      </c>
      <c r="C53" s="45">
        <v>17.5</v>
      </c>
      <c r="D53" s="45">
        <v>1.8</v>
      </c>
      <c r="E53" s="32">
        <v>19.2</v>
      </c>
      <c r="G53" s="197"/>
      <c r="H53" s="197"/>
    </row>
    <row r="54" spans="8:9" s="127" customFormat="1" ht="30" customHeight="1">
      <c r="H54" s="197"/>
      <c r="I54" s="197"/>
    </row>
    <row r="55" spans="1:8" s="127" customFormat="1" ht="23.25" customHeight="1">
      <c r="A55" s="346" t="s">
        <v>1426</v>
      </c>
      <c r="B55" s="346"/>
      <c r="C55" s="346"/>
      <c r="D55" s="346"/>
      <c r="E55" s="346"/>
      <c r="F55" s="346"/>
      <c r="G55" s="381"/>
      <c r="H55" s="197"/>
    </row>
    <row r="56" spans="1:13" s="127" customFormat="1" ht="31.5" customHeight="1">
      <c r="A56" s="20"/>
      <c r="B56" s="157" t="s">
        <v>1427</v>
      </c>
      <c r="C56" s="157" t="s">
        <v>1427</v>
      </c>
      <c r="D56" s="157" t="s">
        <v>1427</v>
      </c>
      <c r="E56" s="157" t="s">
        <v>1427</v>
      </c>
      <c r="F56" s="157" t="s">
        <v>1427</v>
      </c>
      <c r="G56" s="160"/>
      <c r="H56" s="160"/>
      <c r="I56" s="372"/>
      <c r="J56" s="372"/>
      <c r="K56" s="372"/>
      <c r="L56" s="372"/>
      <c r="M56" s="372"/>
    </row>
    <row r="57" spans="1:8" s="127" customFormat="1" ht="15" customHeight="1">
      <c r="A57" s="20"/>
      <c r="B57" s="48">
        <v>42391</v>
      </c>
      <c r="C57" s="48">
        <v>42415</v>
      </c>
      <c r="D57" s="48">
        <v>42450</v>
      </c>
      <c r="E57" s="48">
        <v>42482</v>
      </c>
      <c r="F57" s="168">
        <v>42511</v>
      </c>
      <c r="G57" s="372"/>
      <c r="H57" s="197"/>
    </row>
    <row r="58" spans="1:8" s="127" customFormat="1" ht="12.75">
      <c r="A58" s="24"/>
      <c r="B58" s="25"/>
      <c r="C58" s="25"/>
      <c r="D58" s="25"/>
      <c r="E58" s="25"/>
      <c r="F58" s="26"/>
      <c r="G58" s="197"/>
      <c r="H58" s="197"/>
    </row>
    <row r="59" spans="1:8" s="127" customFormat="1" ht="12.75">
      <c r="A59" s="326" t="s">
        <v>91</v>
      </c>
      <c r="B59" s="21">
        <v>6.85</v>
      </c>
      <c r="C59" s="21">
        <v>7.04</v>
      </c>
      <c r="D59" s="21">
        <v>7.1</v>
      </c>
      <c r="E59" s="21">
        <v>7.2</v>
      </c>
      <c r="F59" s="22">
        <v>7.3</v>
      </c>
      <c r="G59" s="197"/>
      <c r="H59" s="197"/>
    </row>
    <row r="60" spans="1:8" s="127" customFormat="1" ht="12.75">
      <c r="A60" s="325" t="s">
        <v>571</v>
      </c>
      <c r="B60" s="25" t="s">
        <v>1428</v>
      </c>
      <c r="C60" s="25" t="s">
        <v>1428</v>
      </c>
      <c r="D60" s="25" t="s">
        <v>1428</v>
      </c>
      <c r="E60" s="25" t="s">
        <v>1428</v>
      </c>
      <c r="F60" s="26" t="s">
        <v>1428</v>
      </c>
      <c r="G60" s="197"/>
      <c r="H60" s="197"/>
    </row>
    <row r="61" spans="1:8" s="127" customFormat="1" ht="12.75">
      <c r="A61" s="326" t="s">
        <v>80</v>
      </c>
      <c r="B61" s="21">
        <v>0</v>
      </c>
      <c r="C61" s="21">
        <v>0</v>
      </c>
      <c r="D61" s="21">
        <v>0</v>
      </c>
      <c r="E61" s="21">
        <v>0</v>
      </c>
      <c r="F61" s="22">
        <v>0</v>
      </c>
      <c r="G61" s="197"/>
      <c r="H61" s="197"/>
    </row>
    <row r="62" spans="1:8" s="127" customFormat="1" ht="12.75">
      <c r="A62" s="325" t="s">
        <v>77</v>
      </c>
      <c r="B62" s="25" t="s">
        <v>79</v>
      </c>
      <c r="C62" s="25" t="s">
        <v>79</v>
      </c>
      <c r="D62" s="25" t="s">
        <v>79</v>
      </c>
      <c r="E62" s="25" t="s">
        <v>79</v>
      </c>
      <c r="F62" s="26" t="s">
        <v>79</v>
      </c>
      <c r="G62" s="197"/>
      <c r="H62" s="197"/>
    </row>
    <row r="63" spans="1:7" s="127" customFormat="1" ht="12.75">
      <c r="A63" s="326" t="s">
        <v>268</v>
      </c>
      <c r="B63" s="21" t="s">
        <v>983</v>
      </c>
      <c r="C63" s="21" t="s">
        <v>983</v>
      </c>
      <c r="D63" s="21" t="s">
        <v>983</v>
      </c>
      <c r="E63" s="21" t="s">
        <v>983</v>
      </c>
      <c r="F63" s="22" t="s">
        <v>983</v>
      </c>
      <c r="G63" s="197"/>
    </row>
    <row r="64" spans="1:7" s="127" customFormat="1" ht="12.75">
      <c r="A64" s="325" t="s">
        <v>481</v>
      </c>
      <c r="B64" s="25">
        <v>66.7</v>
      </c>
      <c r="C64" s="25">
        <v>73</v>
      </c>
      <c r="D64" s="25">
        <v>70.4</v>
      </c>
      <c r="E64" s="25">
        <v>67.8</v>
      </c>
      <c r="F64" s="26">
        <v>55.3</v>
      </c>
      <c r="G64" s="197"/>
    </row>
    <row r="65" spans="1:7" s="127" customFormat="1" ht="12.75">
      <c r="A65" s="326" t="s">
        <v>637</v>
      </c>
      <c r="B65" s="21">
        <v>36</v>
      </c>
      <c r="C65" s="21">
        <v>32</v>
      </c>
      <c r="D65" s="21">
        <v>30.5</v>
      </c>
      <c r="E65" s="21">
        <v>32</v>
      </c>
      <c r="F65" s="22">
        <v>28.8</v>
      </c>
      <c r="G65" s="197"/>
    </row>
    <row r="66" spans="1:7" s="127" customFormat="1" ht="12.75">
      <c r="A66" s="325" t="s">
        <v>167</v>
      </c>
      <c r="B66" s="25">
        <v>88</v>
      </c>
      <c r="C66" s="25">
        <v>84</v>
      </c>
      <c r="D66" s="25">
        <v>81</v>
      </c>
      <c r="E66" s="25">
        <v>83.5</v>
      </c>
      <c r="F66" s="26">
        <v>81</v>
      </c>
      <c r="G66" s="197"/>
    </row>
    <row r="67" spans="1:7" s="127" customFormat="1" ht="12.75">
      <c r="A67" s="326" t="s">
        <v>273</v>
      </c>
      <c r="B67" s="21" t="s">
        <v>51</v>
      </c>
      <c r="C67" s="21" t="s">
        <v>51</v>
      </c>
      <c r="D67" s="21" t="s">
        <v>51</v>
      </c>
      <c r="E67" s="21" t="s">
        <v>51</v>
      </c>
      <c r="F67" s="22" t="s">
        <v>51</v>
      </c>
      <c r="G67" s="197"/>
    </row>
    <row r="68" spans="1:7" s="127" customFormat="1" ht="12.75">
      <c r="A68" s="325" t="s">
        <v>93</v>
      </c>
      <c r="B68" s="25" t="s">
        <v>94</v>
      </c>
      <c r="C68" s="25" t="s">
        <v>94</v>
      </c>
      <c r="D68" s="25" t="s">
        <v>94</v>
      </c>
      <c r="E68" s="25" t="s">
        <v>94</v>
      </c>
      <c r="F68" s="26" t="s">
        <v>94</v>
      </c>
      <c r="G68" s="197"/>
    </row>
    <row r="69" spans="1:7" s="127" customFormat="1" ht="12.75">
      <c r="A69" s="326" t="s">
        <v>118</v>
      </c>
      <c r="B69" s="21" t="s">
        <v>51</v>
      </c>
      <c r="C69" s="21" t="s">
        <v>51</v>
      </c>
      <c r="D69" s="21" t="s">
        <v>51</v>
      </c>
      <c r="E69" s="21" t="s">
        <v>51</v>
      </c>
      <c r="F69" s="22" t="s">
        <v>51</v>
      </c>
      <c r="G69" s="197"/>
    </row>
    <row r="70" spans="1:7" s="127" customFormat="1" ht="12.75">
      <c r="A70" s="325" t="s">
        <v>1070</v>
      </c>
      <c r="B70" s="25" t="s">
        <v>51</v>
      </c>
      <c r="C70" s="25" t="s">
        <v>51</v>
      </c>
      <c r="D70" s="25" t="s">
        <v>51</v>
      </c>
      <c r="E70" s="25" t="s">
        <v>51</v>
      </c>
      <c r="F70" s="26" t="s">
        <v>51</v>
      </c>
      <c r="G70" s="197"/>
    </row>
    <row r="71" spans="1:7" s="127" customFormat="1" ht="12.75">
      <c r="A71" s="326" t="s">
        <v>96</v>
      </c>
      <c r="B71" s="21" t="s">
        <v>120</v>
      </c>
      <c r="C71" s="21" t="s">
        <v>120</v>
      </c>
      <c r="D71" s="21" t="s">
        <v>120</v>
      </c>
      <c r="E71" s="21" t="s">
        <v>120</v>
      </c>
      <c r="F71" s="22" t="s">
        <v>120</v>
      </c>
      <c r="G71" s="197"/>
    </row>
    <row r="72" spans="1:7" s="127" customFormat="1" ht="12.75">
      <c r="A72" s="325" t="s">
        <v>97</v>
      </c>
      <c r="B72" s="25" t="s">
        <v>51</v>
      </c>
      <c r="C72" s="25" t="s">
        <v>51</v>
      </c>
      <c r="D72" s="25" t="s">
        <v>51</v>
      </c>
      <c r="E72" s="25" t="s">
        <v>51</v>
      </c>
      <c r="F72" s="26" t="s">
        <v>51</v>
      </c>
      <c r="G72" s="197"/>
    </row>
    <row r="73" spans="1:7" s="127" customFormat="1" ht="12.75">
      <c r="A73" s="326" t="s">
        <v>98</v>
      </c>
      <c r="B73" s="21" t="s">
        <v>94</v>
      </c>
      <c r="C73" s="21" t="s">
        <v>94</v>
      </c>
      <c r="D73" s="21" t="s">
        <v>94</v>
      </c>
      <c r="E73" s="21" t="s">
        <v>94</v>
      </c>
      <c r="F73" s="22" t="s">
        <v>94</v>
      </c>
      <c r="G73" s="197"/>
    </row>
    <row r="74" spans="1:7" s="127" customFormat="1" ht="12.75">
      <c r="A74" s="325" t="s">
        <v>99</v>
      </c>
      <c r="B74" s="25">
        <v>0.93</v>
      </c>
      <c r="C74" s="25">
        <v>0.82</v>
      </c>
      <c r="D74" s="25">
        <v>0.93</v>
      </c>
      <c r="E74" s="25">
        <v>0.85</v>
      </c>
      <c r="F74" s="26">
        <v>0.56</v>
      </c>
      <c r="G74" s="197"/>
    </row>
    <row r="75" spans="1:7" s="127" customFormat="1" ht="12.75">
      <c r="A75" s="326" t="s">
        <v>504</v>
      </c>
      <c r="B75" s="21" t="s">
        <v>51</v>
      </c>
      <c r="C75" s="21" t="s">
        <v>51</v>
      </c>
      <c r="D75" s="21" t="s">
        <v>51</v>
      </c>
      <c r="E75" s="21" t="s">
        <v>51</v>
      </c>
      <c r="F75" s="22" t="s">
        <v>51</v>
      </c>
      <c r="G75" s="197"/>
    </row>
    <row r="76" spans="1:7" s="127" customFormat="1" ht="12.75">
      <c r="A76" s="325" t="s">
        <v>100</v>
      </c>
      <c r="B76" s="25" t="s">
        <v>1046</v>
      </c>
      <c r="C76" s="25" t="s">
        <v>1046</v>
      </c>
      <c r="D76" s="25" t="s">
        <v>1046</v>
      </c>
      <c r="E76" s="25" t="s">
        <v>1046</v>
      </c>
      <c r="F76" s="26" t="s">
        <v>1046</v>
      </c>
      <c r="G76" s="197"/>
    </row>
    <row r="77" spans="1:7" s="127" customFormat="1" ht="12.75">
      <c r="A77" s="326" t="s">
        <v>101</v>
      </c>
      <c r="B77" s="21" t="s">
        <v>51</v>
      </c>
      <c r="C77" s="21" t="s">
        <v>51</v>
      </c>
      <c r="D77" s="21" t="s">
        <v>51</v>
      </c>
      <c r="E77" s="21" t="s">
        <v>51</v>
      </c>
      <c r="F77" s="22" t="s">
        <v>51</v>
      </c>
      <c r="G77" s="197"/>
    </row>
    <row r="78" spans="1:7" s="127" customFormat="1" ht="12.75">
      <c r="A78" s="325" t="s">
        <v>102</v>
      </c>
      <c r="B78" s="25" t="s">
        <v>94</v>
      </c>
      <c r="C78" s="25" t="s">
        <v>94</v>
      </c>
      <c r="D78" s="25" t="s">
        <v>94</v>
      </c>
      <c r="E78" s="25" t="s">
        <v>94</v>
      </c>
      <c r="F78" s="26" t="s">
        <v>94</v>
      </c>
      <c r="G78" s="197"/>
    </row>
    <row r="79" spans="1:7" s="127" customFormat="1" ht="12.75">
      <c r="A79" s="326" t="s">
        <v>119</v>
      </c>
      <c r="B79" s="21" t="s">
        <v>94</v>
      </c>
      <c r="C79" s="21" t="s">
        <v>94</v>
      </c>
      <c r="D79" s="21" t="s">
        <v>94</v>
      </c>
      <c r="E79" s="21" t="s">
        <v>94</v>
      </c>
      <c r="F79" s="22" t="s">
        <v>94</v>
      </c>
      <c r="G79" s="197"/>
    </row>
    <row r="80" spans="1:7" s="127" customFormat="1" ht="12.75">
      <c r="A80" s="325" t="s">
        <v>104</v>
      </c>
      <c r="B80" s="25" t="s">
        <v>120</v>
      </c>
      <c r="C80" s="25" t="s">
        <v>120</v>
      </c>
      <c r="D80" s="25" t="s">
        <v>120</v>
      </c>
      <c r="E80" s="25" t="s">
        <v>120</v>
      </c>
      <c r="F80" s="26" t="s">
        <v>120</v>
      </c>
      <c r="G80" s="197"/>
    </row>
    <row r="81" spans="1:7" s="127" customFormat="1" ht="12.75">
      <c r="A81" s="326" t="s">
        <v>313</v>
      </c>
      <c r="B81" s="21" t="s">
        <v>51</v>
      </c>
      <c r="C81" s="21" t="s">
        <v>51</v>
      </c>
      <c r="D81" s="21" t="s">
        <v>51</v>
      </c>
      <c r="E81" s="21" t="s">
        <v>51</v>
      </c>
      <c r="F81" s="22" t="s">
        <v>51</v>
      </c>
      <c r="G81" s="197"/>
    </row>
    <row r="82" spans="1:7" s="127" customFormat="1" ht="12.75">
      <c r="A82" s="325" t="s">
        <v>108</v>
      </c>
      <c r="B82" s="25" t="s">
        <v>94</v>
      </c>
      <c r="C82" s="25" t="s">
        <v>94</v>
      </c>
      <c r="D82" s="25" t="s">
        <v>94</v>
      </c>
      <c r="E82" s="25" t="s">
        <v>94</v>
      </c>
      <c r="F82" s="26" t="s">
        <v>94</v>
      </c>
      <c r="G82" s="197"/>
    </row>
    <row r="83" spans="1:7" s="127" customFormat="1" ht="12.75">
      <c r="A83" s="326" t="s">
        <v>170</v>
      </c>
      <c r="B83" s="21" t="s">
        <v>94</v>
      </c>
      <c r="C83" s="21" t="s">
        <v>94</v>
      </c>
      <c r="D83" s="21" t="s">
        <v>94</v>
      </c>
      <c r="E83" s="21" t="s">
        <v>94</v>
      </c>
      <c r="F83" s="22" t="s">
        <v>94</v>
      </c>
      <c r="G83" s="197"/>
    </row>
    <row r="84" spans="1:7" s="127" customFormat="1" ht="12.75">
      <c r="A84" s="325" t="s">
        <v>539</v>
      </c>
      <c r="B84" s="25" t="s">
        <v>94</v>
      </c>
      <c r="C84" s="25" t="s">
        <v>94</v>
      </c>
      <c r="D84" s="25" t="s">
        <v>94</v>
      </c>
      <c r="E84" s="25" t="s">
        <v>94</v>
      </c>
      <c r="F84" s="26" t="s">
        <v>94</v>
      </c>
      <c r="G84" s="197"/>
    </row>
    <row r="85" spans="1:7" s="127" customFormat="1" ht="12.75">
      <c r="A85" s="326" t="s">
        <v>1246</v>
      </c>
      <c r="B85" s="21" t="s">
        <v>94</v>
      </c>
      <c r="C85" s="21" t="s">
        <v>94</v>
      </c>
      <c r="D85" s="21" t="s">
        <v>94</v>
      </c>
      <c r="E85" s="21" t="s">
        <v>94</v>
      </c>
      <c r="F85" s="22" t="s">
        <v>94</v>
      </c>
      <c r="G85" s="197"/>
    </row>
    <row r="86" spans="1:7" s="127" customFormat="1" ht="12.75">
      <c r="A86" s="325" t="s">
        <v>1247</v>
      </c>
      <c r="B86" s="25" t="s">
        <v>94</v>
      </c>
      <c r="C86" s="25" t="s">
        <v>94</v>
      </c>
      <c r="D86" s="25" t="s">
        <v>94</v>
      </c>
      <c r="E86" s="25" t="s">
        <v>94</v>
      </c>
      <c r="F86" s="26" t="s">
        <v>94</v>
      </c>
      <c r="G86" s="197"/>
    </row>
    <row r="87" spans="1:7" s="127" customFormat="1" ht="12.75">
      <c r="A87" s="326" t="s">
        <v>124</v>
      </c>
      <c r="B87" s="21" t="s">
        <v>638</v>
      </c>
      <c r="C87" s="21" t="s">
        <v>638</v>
      </c>
      <c r="D87" s="21" t="s">
        <v>638</v>
      </c>
      <c r="E87" s="21" t="s">
        <v>638</v>
      </c>
      <c r="F87" s="22" t="s">
        <v>638</v>
      </c>
      <c r="G87" s="197"/>
    </row>
    <row r="88" spans="1:7" s="127" customFormat="1" ht="12.75">
      <c r="A88" s="325" t="s">
        <v>122</v>
      </c>
      <c r="B88" s="25">
        <v>75.2</v>
      </c>
      <c r="C88" s="25">
        <v>90</v>
      </c>
      <c r="D88" s="25">
        <v>82</v>
      </c>
      <c r="E88" s="25">
        <v>75</v>
      </c>
      <c r="F88" s="26">
        <v>67</v>
      </c>
      <c r="G88" s="197"/>
    </row>
    <row r="89" spans="1:7" s="127" customFormat="1" ht="12.75">
      <c r="A89" s="326" t="s">
        <v>123</v>
      </c>
      <c r="B89" s="21">
        <v>1.2</v>
      </c>
      <c r="C89" s="21">
        <v>1.3</v>
      </c>
      <c r="D89" s="21">
        <v>1.1</v>
      </c>
      <c r="E89" s="21">
        <v>1.3</v>
      </c>
      <c r="F89" s="22">
        <v>1.4</v>
      </c>
      <c r="G89" s="197"/>
    </row>
    <row r="90" spans="1:7" s="127" customFormat="1" ht="12.75">
      <c r="A90" s="325" t="s">
        <v>574</v>
      </c>
      <c r="B90" s="25" t="s">
        <v>719</v>
      </c>
      <c r="C90" s="25" t="s">
        <v>719</v>
      </c>
      <c r="D90" s="25" t="s">
        <v>719</v>
      </c>
      <c r="E90" s="25" t="s">
        <v>719</v>
      </c>
      <c r="F90" s="26" t="s">
        <v>719</v>
      </c>
      <c r="G90" s="197"/>
    </row>
    <row r="91" spans="1:7" s="127" customFormat="1" ht="12.75">
      <c r="A91" s="326" t="s">
        <v>575</v>
      </c>
      <c r="B91" s="21">
        <v>4.6</v>
      </c>
      <c r="C91" s="21">
        <v>4.2</v>
      </c>
      <c r="D91" s="21">
        <v>4</v>
      </c>
      <c r="E91" s="21">
        <v>4.5</v>
      </c>
      <c r="F91" s="22">
        <v>4.3</v>
      </c>
      <c r="G91" s="197"/>
    </row>
    <row r="92" spans="1:7" s="127" customFormat="1" ht="12.75">
      <c r="A92" s="325" t="s">
        <v>576</v>
      </c>
      <c r="B92" s="25">
        <v>0.12</v>
      </c>
      <c r="C92" s="25">
        <v>0.1</v>
      </c>
      <c r="D92" s="25">
        <v>0.08</v>
      </c>
      <c r="E92" s="25">
        <v>0.11</v>
      </c>
      <c r="F92" s="26">
        <v>0.09</v>
      </c>
      <c r="G92" s="197"/>
    </row>
    <row r="93" spans="1:7" s="127" customFormat="1" ht="12.75">
      <c r="A93" s="326" t="s">
        <v>577</v>
      </c>
      <c r="B93" s="21">
        <v>12</v>
      </c>
      <c r="C93" s="21">
        <v>12.8</v>
      </c>
      <c r="D93" s="21">
        <v>12</v>
      </c>
      <c r="E93" s="21">
        <v>9.7</v>
      </c>
      <c r="F93" s="22">
        <v>9.1</v>
      </c>
      <c r="G93" s="197"/>
    </row>
    <row r="94" spans="1:7" s="127" customFormat="1" ht="12.75">
      <c r="A94" s="325" t="s">
        <v>1429</v>
      </c>
      <c r="B94" s="25" t="s">
        <v>654</v>
      </c>
      <c r="C94" s="25" t="s">
        <v>654</v>
      </c>
      <c r="D94" s="25" t="s">
        <v>654</v>
      </c>
      <c r="E94" s="25" t="s">
        <v>654</v>
      </c>
      <c r="F94" s="26" t="s">
        <v>654</v>
      </c>
      <c r="G94" s="197"/>
    </row>
    <row r="95" spans="1:7" s="127" customFormat="1" ht="12.75">
      <c r="A95" s="326" t="s">
        <v>540</v>
      </c>
      <c r="B95" s="21">
        <v>1.9</v>
      </c>
      <c r="C95" s="21">
        <v>1.6</v>
      </c>
      <c r="D95" s="21">
        <v>1.4</v>
      </c>
      <c r="E95" s="21">
        <v>1.5</v>
      </c>
      <c r="F95" s="22">
        <v>1.3</v>
      </c>
      <c r="G95" s="197"/>
    </row>
    <row r="96" spans="1:7" s="127" customFormat="1" ht="12.75">
      <c r="A96" s="325" t="s">
        <v>501</v>
      </c>
      <c r="B96" s="25" t="s">
        <v>94</v>
      </c>
      <c r="C96" s="25" t="s">
        <v>94</v>
      </c>
      <c r="D96" s="25" t="s">
        <v>94</v>
      </c>
      <c r="E96" s="25" t="s">
        <v>94</v>
      </c>
      <c r="F96" s="26" t="s">
        <v>94</v>
      </c>
      <c r="G96" s="197"/>
    </row>
    <row r="97" spans="1:7" s="127" customFormat="1" ht="12.75">
      <c r="A97" s="326" t="s">
        <v>1251</v>
      </c>
      <c r="B97" s="21" t="s">
        <v>94</v>
      </c>
      <c r="C97" s="21" t="s">
        <v>94</v>
      </c>
      <c r="D97" s="21" t="s">
        <v>94</v>
      </c>
      <c r="E97" s="21" t="s">
        <v>94</v>
      </c>
      <c r="F97" s="22" t="s">
        <v>94</v>
      </c>
      <c r="G97" s="197"/>
    </row>
    <row r="98" spans="1:7" s="127" customFormat="1" ht="24.75">
      <c r="A98" s="325" t="s">
        <v>111</v>
      </c>
      <c r="B98" s="25" t="s">
        <v>94</v>
      </c>
      <c r="C98" s="25" t="s">
        <v>94</v>
      </c>
      <c r="D98" s="25" t="s">
        <v>94</v>
      </c>
      <c r="E98" s="25" t="s">
        <v>94</v>
      </c>
      <c r="F98" s="26" t="s">
        <v>94</v>
      </c>
      <c r="G98" s="197"/>
    </row>
    <row r="99" spans="1:7" s="127" customFormat="1" ht="12.75">
      <c r="A99" s="326" t="s">
        <v>112</v>
      </c>
      <c r="B99" s="21" t="s">
        <v>94</v>
      </c>
      <c r="C99" s="21" t="s">
        <v>94</v>
      </c>
      <c r="D99" s="21" t="s">
        <v>94</v>
      </c>
      <c r="E99" s="21" t="s">
        <v>94</v>
      </c>
      <c r="F99" s="22" t="s">
        <v>94</v>
      </c>
      <c r="G99" s="197"/>
    </row>
    <row r="100" spans="1:7" s="127" customFormat="1" ht="12.75">
      <c r="A100" s="325" t="s">
        <v>506</v>
      </c>
      <c r="B100" s="25" t="s">
        <v>51</v>
      </c>
      <c r="C100" s="25" t="s">
        <v>51</v>
      </c>
      <c r="D100" s="25" t="s">
        <v>51</v>
      </c>
      <c r="E100" s="25" t="s">
        <v>51</v>
      </c>
      <c r="F100" s="26" t="s">
        <v>51</v>
      </c>
      <c r="G100" s="197"/>
    </row>
    <row r="101" spans="1:7" s="127" customFormat="1" ht="12.75">
      <c r="A101" s="326" t="s">
        <v>1430</v>
      </c>
      <c r="B101" s="21" t="s">
        <v>94</v>
      </c>
      <c r="C101" s="21" t="s">
        <v>94</v>
      </c>
      <c r="D101" s="21" t="s">
        <v>94</v>
      </c>
      <c r="E101" s="21" t="s">
        <v>94</v>
      </c>
      <c r="F101" s="22" t="s">
        <v>94</v>
      </c>
      <c r="G101" s="197"/>
    </row>
    <row r="102" spans="1:7" s="127" customFormat="1" ht="24.75">
      <c r="A102" s="325" t="s">
        <v>1431</v>
      </c>
      <c r="B102" s="25" t="s">
        <v>120</v>
      </c>
      <c r="C102" s="25" t="s">
        <v>120</v>
      </c>
      <c r="D102" s="25" t="s">
        <v>120</v>
      </c>
      <c r="E102" s="25" t="s">
        <v>120</v>
      </c>
      <c r="F102" s="26" t="s">
        <v>120</v>
      </c>
      <c r="G102" s="197"/>
    </row>
    <row r="103" spans="1:7" s="127" customFormat="1" ht="12.75">
      <c r="A103" s="326" t="s">
        <v>1432</v>
      </c>
      <c r="B103" s="21" t="s">
        <v>51</v>
      </c>
      <c r="C103" s="21" t="s">
        <v>51</v>
      </c>
      <c r="D103" s="21" t="s">
        <v>51</v>
      </c>
      <c r="E103" s="21" t="s">
        <v>51</v>
      </c>
      <c r="F103" s="22" t="s">
        <v>51</v>
      </c>
      <c r="G103" s="197"/>
    </row>
    <row r="104" spans="1:7" s="127" customFormat="1" ht="12.75">
      <c r="A104" s="325" t="s">
        <v>774</v>
      </c>
      <c r="B104" s="25">
        <v>3300</v>
      </c>
      <c r="C104" s="25">
        <v>2700</v>
      </c>
      <c r="D104" s="25">
        <v>2430</v>
      </c>
      <c r="E104" s="25">
        <v>2610</v>
      </c>
      <c r="F104" s="26">
        <v>2560</v>
      </c>
      <c r="G104" s="197"/>
    </row>
    <row r="105" spans="1:7" s="127" customFormat="1" ht="24.75">
      <c r="A105" s="359" t="s">
        <v>1260</v>
      </c>
      <c r="B105" s="45">
        <v>41</v>
      </c>
      <c r="C105" s="45">
        <v>43</v>
      </c>
      <c r="D105" s="45">
        <v>41</v>
      </c>
      <c r="E105" s="45">
        <v>43</v>
      </c>
      <c r="F105" s="32">
        <v>40</v>
      </c>
      <c r="G105" s="197"/>
    </row>
    <row r="106" s="127" customFormat="1" ht="30.75" customHeight="1"/>
    <row r="107" spans="1:9" s="127" customFormat="1" ht="25.5" customHeight="1">
      <c r="A107" s="346" t="s">
        <v>1433</v>
      </c>
      <c r="B107" s="346"/>
      <c r="C107" s="346"/>
      <c r="D107" s="346"/>
      <c r="E107" s="346"/>
      <c r="F107" s="346"/>
      <c r="G107" s="346"/>
      <c r="H107" s="346"/>
      <c r="I107" s="347"/>
    </row>
    <row r="108" spans="1:8" s="127" customFormat="1" ht="24.75">
      <c r="A108" s="20"/>
      <c r="B108" s="157" t="s">
        <v>1434</v>
      </c>
      <c r="C108" s="157" t="s">
        <v>1434</v>
      </c>
      <c r="D108" s="157" t="s">
        <v>1434</v>
      </c>
      <c r="E108" s="157" t="s">
        <v>1434</v>
      </c>
      <c r="F108" s="157" t="s">
        <v>1434</v>
      </c>
      <c r="G108" s="157" t="s">
        <v>1434</v>
      </c>
      <c r="H108" s="159" t="s">
        <v>1434</v>
      </c>
    </row>
    <row r="109" spans="1:8" s="127" customFormat="1" ht="12.75">
      <c r="A109" s="20"/>
      <c r="B109" s="48">
        <v>42541</v>
      </c>
      <c r="C109" s="48">
        <v>42571</v>
      </c>
      <c r="D109" s="48">
        <v>42964</v>
      </c>
      <c r="E109" s="48">
        <v>42634</v>
      </c>
      <c r="F109" s="48">
        <v>42661</v>
      </c>
      <c r="G109" s="48">
        <v>42698</v>
      </c>
      <c r="H109" s="168">
        <v>42726</v>
      </c>
    </row>
    <row r="110" spans="1:8" s="127" customFormat="1" ht="8.25" customHeight="1">
      <c r="A110" s="24"/>
      <c r="B110" s="25"/>
      <c r="C110" s="25"/>
      <c r="D110" s="25"/>
      <c r="E110" s="25"/>
      <c r="F110" s="25"/>
      <c r="G110" s="25"/>
      <c r="H110" s="26"/>
    </row>
    <row r="111" spans="1:8" s="127" customFormat="1" ht="12.75">
      <c r="A111" s="326" t="s">
        <v>91</v>
      </c>
      <c r="B111" s="21">
        <v>7.22</v>
      </c>
      <c r="C111" s="21">
        <v>7.25</v>
      </c>
      <c r="D111" s="21">
        <v>7.23</v>
      </c>
      <c r="E111" s="21">
        <v>7.2</v>
      </c>
      <c r="F111" s="21">
        <v>7.2</v>
      </c>
      <c r="G111" s="21">
        <v>7.34</v>
      </c>
      <c r="H111" s="22">
        <v>7.31</v>
      </c>
    </row>
    <row r="112" spans="1:8" s="127" customFormat="1" ht="12.75">
      <c r="A112" s="325" t="s">
        <v>571</v>
      </c>
      <c r="B112" s="25" t="s">
        <v>1435</v>
      </c>
      <c r="C112" s="25" t="s">
        <v>1435</v>
      </c>
      <c r="D112" s="25" t="s">
        <v>1435</v>
      </c>
      <c r="E112" s="25" t="s">
        <v>1435</v>
      </c>
      <c r="F112" s="25" t="s">
        <v>1435</v>
      </c>
      <c r="G112" s="25" t="s">
        <v>1435</v>
      </c>
      <c r="H112" s="26" t="s">
        <v>1435</v>
      </c>
    </row>
    <row r="113" spans="1:8" s="127" customFormat="1" ht="12.75">
      <c r="A113" s="326" t="s">
        <v>80</v>
      </c>
      <c r="B113" s="21" t="s">
        <v>1436</v>
      </c>
      <c r="C113" s="21" t="s">
        <v>1436</v>
      </c>
      <c r="D113" s="21" t="s">
        <v>1436</v>
      </c>
      <c r="E113" s="21" t="s">
        <v>1436</v>
      </c>
      <c r="F113" s="21" t="s">
        <v>1436</v>
      </c>
      <c r="G113" s="21" t="s">
        <v>1436</v>
      </c>
      <c r="H113" s="22" t="s">
        <v>1436</v>
      </c>
    </row>
    <row r="114" spans="1:8" s="127" customFormat="1" ht="12.75">
      <c r="A114" s="325" t="s">
        <v>77</v>
      </c>
      <c r="B114" s="25" t="s">
        <v>79</v>
      </c>
      <c r="C114" s="25" t="s">
        <v>79</v>
      </c>
      <c r="D114" s="25" t="s">
        <v>79</v>
      </c>
      <c r="E114" s="25" t="s">
        <v>79</v>
      </c>
      <c r="F114" s="25" t="s">
        <v>79</v>
      </c>
      <c r="G114" s="25" t="s">
        <v>79</v>
      </c>
      <c r="H114" s="26" t="s">
        <v>79</v>
      </c>
    </row>
    <row r="115" spans="1:8" s="127" customFormat="1" ht="12.75">
      <c r="A115" s="326" t="s">
        <v>268</v>
      </c>
      <c r="B115" s="21" t="s">
        <v>983</v>
      </c>
      <c r="C115" s="21" t="s">
        <v>983</v>
      </c>
      <c r="D115" s="21" t="s">
        <v>983</v>
      </c>
      <c r="E115" s="21" t="s">
        <v>983</v>
      </c>
      <c r="F115" s="21" t="s">
        <v>983</v>
      </c>
      <c r="G115" s="21" t="s">
        <v>983</v>
      </c>
      <c r="H115" s="22" t="s">
        <v>983</v>
      </c>
    </row>
    <row r="116" spans="1:8" s="127" customFormat="1" ht="12.75">
      <c r="A116" s="325" t="s">
        <v>481</v>
      </c>
      <c r="B116" s="25">
        <v>65.6</v>
      </c>
      <c r="C116" s="25">
        <v>60</v>
      </c>
      <c r="D116" s="25">
        <v>59</v>
      </c>
      <c r="E116" s="25">
        <v>57</v>
      </c>
      <c r="F116" s="25">
        <v>57</v>
      </c>
      <c r="G116" s="25">
        <v>58</v>
      </c>
      <c r="H116" s="26">
        <v>60</v>
      </c>
    </row>
    <row r="117" spans="1:8" s="127" customFormat="1" ht="12.75">
      <c r="A117" s="326" t="s">
        <v>637</v>
      </c>
      <c r="B117" s="21">
        <v>29.1</v>
      </c>
      <c r="C117" s="21">
        <v>28.1</v>
      </c>
      <c r="D117" s="21">
        <v>26</v>
      </c>
      <c r="E117" s="21">
        <v>27</v>
      </c>
      <c r="F117" s="21">
        <v>27</v>
      </c>
      <c r="G117" s="21">
        <v>30</v>
      </c>
      <c r="H117" s="22">
        <v>32</v>
      </c>
    </row>
    <row r="118" spans="1:8" s="127" customFormat="1" ht="12.75">
      <c r="A118" s="325" t="s">
        <v>167</v>
      </c>
      <c r="B118" s="25">
        <v>79.2</v>
      </c>
      <c r="C118" s="25">
        <v>80.2</v>
      </c>
      <c r="D118" s="25">
        <v>78</v>
      </c>
      <c r="E118" s="25">
        <v>80</v>
      </c>
      <c r="F118" s="25">
        <v>80</v>
      </c>
      <c r="G118" s="25">
        <v>96.1</v>
      </c>
      <c r="H118" s="26">
        <v>98.5</v>
      </c>
    </row>
    <row r="119" spans="1:8" s="127" customFormat="1" ht="12.75">
      <c r="A119" s="326" t="s">
        <v>273</v>
      </c>
      <c r="B119" s="21" t="s">
        <v>51</v>
      </c>
      <c r="C119" s="21" t="s">
        <v>51</v>
      </c>
      <c r="D119" s="21" t="s">
        <v>51</v>
      </c>
      <c r="E119" s="21" t="s">
        <v>51</v>
      </c>
      <c r="F119" s="21" t="s">
        <v>51</v>
      </c>
      <c r="G119" s="21" t="s">
        <v>51</v>
      </c>
      <c r="H119" s="22" t="s">
        <v>51</v>
      </c>
    </row>
    <row r="120" spans="1:8" s="127" customFormat="1" ht="12.75">
      <c r="A120" s="325" t="s">
        <v>93</v>
      </c>
      <c r="B120" s="25" t="s">
        <v>94</v>
      </c>
      <c r="C120" s="25" t="s">
        <v>94</v>
      </c>
      <c r="D120" s="25" t="s">
        <v>94</v>
      </c>
      <c r="E120" s="25" t="s">
        <v>94</v>
      </c>
      <c r="F120" s="25" t="s">
        <v>94</v>
      </c>
      <c r="G120" s="25" t="s">
        <v>94</v>
      </c>
      <c r="H120" s="26" t="s">
        <v>94</v>
      </c>
    </row>
    <row r="121" spans="1:8" s="127" customFormat="1" ht="12.75">
      <c r="A121" s="326" t="s">
        <v>118</v>
      </c>
      <c r="B121" s="21" t="s">
        <v>51</v>
      </c>
      <c r="C121" s="21" t="s">
        <v>51</v>
      </c>
      <c r="D121" s="21" t="s">
        <v>51</v>
      </c>
      <c r="E121" s="21" t="s">
        <v>51</v>
      </c>
      <c r="F121" s="21" t="s">
        <v>51</v>
      </c>
      <c r="G121" s="21" t="s">
        <v>51</v>
      </c>
      <c r="H121" s="22" t="s">
        <v>51</v>
      </c>
    </row>
    <row r="122" spans="1:8" s="127" customFormat="1" ht="12.75">
      <c r="A122" s="325" t="s">
        <v>1070</v>
      </c>
      <c r="B122" s="25" t="s">
        <v>51</v>
      </c>
      <c r="C122" s="25" t="s">
        <v>51</v>
      </c>
      <c r="D122" s="25" t="s">
        <v>51</v>
      </c>
      <c r="E122" s="25" t="s">
        <v>51</v>
      </c>
      <c r="F122" s="25" t="s">
        <v>51</v>
      </c>
      <c r="G122" s="25" t="s">
        <v>51</v>
      </c>
      <c r="H122" s="26" t="s">
        <v>51</v>
      </c>
    </row>
    <row r="123" spans="1:8" s="127" customFormat="1" ht="12.75">
      <c r="A123" s="326" t="s">
        <v>96</v>
      </c>
      <c r="B123" s="21" t="s">
        <v>120</v>
      </c>
      <c r="C123" s="21" t="s">
        <v>120</v>
      </c>
      <c r="D123" s="21" t="s">
        <v>120</v>
      </c>
      <c r="E123" s="21" t="s">
        <v>120</v>
      </c>
      <c r="F123" s="21" t="s">
        <v>120</v>
      </c>
      <c r="G123" s="21" t="s">
        <v>120</v>
      </c>
      <c r="H123" s="22" t="s">
        <v>120</v>
      </c>
    </row>
    <row r="124" spans="1:8" s="127" customFormat="1" ht="12.75">
      <c r="A124" s="325" t="s">
        <v>97</v>
      </c>
      <c r="B124" s="25" t="s">
        <v>51</v>
      </c>
      <c r="C124" s="25" t="s">
        <v>94</v>
      </c>
      <c r="D124" s="25" t="s">
        <v>94</v>
      </c>
      <c r="E124" s="25" t="s">
        <v>94</v>
      </c>
      <c r="F124" s="25" t="s">
        <v>94</v>
      </c>
      <c r="G124" s="25" t="s">
        <v>94</v>
      </c>
      <c r="H124" s="26" t="s">
        <v>94</v>
      </c>
    </row>
    <row r="125" spans="1:8" s="127" customFormat="1" ht="12.75">
      <c r="A125" s="326" t="s">
        <v>98</v>
      </c>
      <c r="B125" s="21" t="s">
        <v>120</v>
      </c>
      <c r="C125" s="21" t="s">
        <v>120</v>
      </c>
      <c r="D125" s="21" t="s">
        <v>120</v>
      </c>
      <c r="E125" s="21" t="s">
        <v>120</v>
      </c>
      <c r="F125" s="21" t="s">
        <v>120</v>
      </c>
      <c r="G125" s="21" t="s">
        <v>120</v>
      </c>
      <c r="H125" s="22" t="s">
        <v>120</v>
      </c>
    </row>
    <row r="126" spans="1:8" s="127" customFormat="1" ht="12.75">
      <c r="A126" s="325" t="s">
        <v>99</v>
      </c>
      <c r="B126" s="25">
        <v>0.67</v>
      </c>
      <c r="C126" s="25">
        <v>0.65</v>
      </c>
      <c r="D126" s="25">
        <v>0.62</v>
      </c>
      <c r="E126" s="25">
        <v>0.64</v>
      </c>
      <c r="F126" s="25">
        <v>0.64</v>
      </c>
      <c r="G126" s="25">
        <v>0.65</v>
      </c>
      <c r="H126" s="26">
        <v>0.65</v>
      </c>
    </row>
    <row r="127" spans="1:8" s="127" customFormat="1" ht="12.75">
      <c r="A127" s="326" t="s">
        <v>504</v>
      </c>
      <c r="B127" s="21" t="s">
        <v>51</v>
      </c>
      <c r="C127" s="21" t="s">
        <v>51</v>
      </c>
      <c r="D127" s="21" t="s">
        <v>51</v>
      </c>
      <c r="E127" s="21" t="s">
        <v>51</v>
      </c>
      <c r="F127" s="21" t="s">
        <v>51</v>
      </c>
      <c r="G127" s="21" t="s">
        <v>51</v>
      </c>
      <c r="H127" s="22" t="s">
        <v>51</v>
      </c>
    </row>
    <row r="128" spans="1:8" s="127" customFormat="1" ht="12.75">
      <c r="A128" s="325" t="s">
        <v>100</v>
      </c>
      <c r="B128" s="25" t="s">
        <v>120</v>
      </c>
      <c r="C128" s="25" t="s">
        <v>120</v>
      </c>
      <c r="D128" s="25" t="s">
        <v>120</v>
      </c>
      <c r="E128" s="25" t="s">
        <v>120</v>
      </c>
      <c r="F128" s="25" t="s">
        <v>120</v>
      </c>
      <c r="G128" s="25" t="s">
        <v>120</v>
      </c>
      <c r="H128" s="26" t="s">
        <v>120</v>
      </c>
    </row>
    <row r="129" spans="1:8" s="127" customFormat="1" ht="12.75">
      <c r="A129" s="326" t="s">
        <v>101</v>
      </c>
      <c r="B129" s="21" t="s">
        <v>94</v>
      </c>
      <c r="C129" s="21" t="s">
        <v>94</v>
      </c>
      <c r="D129" s="21" t="s">
        <v>94</v>
      </c>
      <c r="E129" s="21" t="s">
        <v>94</v>
      </c>
      <c r="F129" s="21" t="s">
        <v>94</v>
      </c>
      <c r="G129" s="21" t="s">
        <v>94</v>
      </c>
      <c r="H129" s="22" t="s">
        <v>94</v>
      </c>
    </row>
    <row r="130" spans="1:8" s="127" customFormat="1" ht="12.75">
      <c r="A130" s="325" t="s">
        <v>102</v>
      </c>
      <c r="B130" s="25" t="s">
        <v>94</v>
      </c>
      <c r="C130" s="25" t="s">
        <v>94</v>
      </c>
      <c r="D130" s="25" t="s">
        <v>94</v>
      </c>
      <c r="E130" s="25" t="s">
        <v>94</v>
      </c>
      <c r="F130" s="25" t="s">
        <v>94</v>
      </c>
      <c r="G130" s="25" t="s">
        <v>94</v>
      </c>
      <c r="H130" s="26" t="s">
        <v>94</v>
      </c>
    </row>
    <row r="131" spans="1:8" s="127" customFormat="1" ht="12.75">
      <c r="A131" s="326" t="s">
        <v>119</v>
      </c>
      <c r="B131" s="21" t="s">
        <v>94</v>
      </c>
      <c r="C131" s="21" t="s">
        <v>94</v>
      </c>
      <c r="D131" s="21" t="s">
        <v>94</v>
      </c>
      <c r="E131" s="21" t="s">
        <v>94</v>
      </c>
      <c r="F131" s="21" t="s">
        <v>94</v>
      </c>
      <c r="G131" s="21" t="s">
        <v>94</v>
      </c>
      <c r="H131" s="22" t="s">
        <v>94</v>
      </c>
    </row>
    <row r="132" spans="1:8" s="127" customFormat="1" ht="12.75">
      <c r="A132" s="325" t="s">
        <v>104</v>
      </c>
      <c r="B132" s="25" t="s">
        <v>120</v>
      </c>
      <c r="C132" s="25" t="s">
        <v>120</v>
      </c>
      <c r="D132" s="25" t="s">
        <v>120</v>
      </c>
      <c r="E132" s="25" t="s">
        <v>120</v>
      </c>
      <c r="F132" s="25" t="s">
        <v>120</v>
      </c>
      <c r="G132" s="25" t="s">
        <v>120</v>
      </c>
      <c r="H132" s="26" t="s">
        <v>120</v>
      </c>
    </row>
    <row r="133" spans="1:8" s="127" customFormat="1" ht="12.75">
      <c r="A133" s="326" t="s">
        <v>313</v>
      </c>
      <c r="B133" s="21" t="s">
        <v>94</v>
      </c>
      <c r="C133" s="21" t="s">
        <v>94</v>
      </c>
      <c r="D133" s="21" t="s">
        <v>94</v>
      </c>
      <c r="E133" s="21" t="s">
        <v>94</v>
      </c>
      <c r="F133" s="21" t="s">
        <v>94</v>
      </c>
      <c r="G133" s="21" t="s">
        <v>94</v>
      </c>
      <c r="H133" s="22" t="s">
        <v>94</v>
      </c>
    </row>
    <row r="134" spans="1:8" s="127" customFormat="1" ht="12.75">
      <c r="A134" s="325" t="s">
        <v>108</v>
      </c>
      <c r="B134" s="25" t="s">
        <v>94</v>
      </c>
      <c r="C134" s="25" t="s">
        <v>94</v>
      </c>
      <c r="D134" s="25" t="s">
        <v>94</v>
      </c>
      <c r="E134" s="25" t="s">
        <v>94</v>
      </c>
      <c r="F134" s="25" t="s">
        <v>94</v>
      </c>
      <c r="G134" s="25" t="s">
        <v>94</v>
      </c>
      <c r="H134" s="26" t="s">
        <v>94</v>
      </c>
    </row>
    <row r="135" spans="1:8" s="127" customFormat="1" ht="12.75">
      <c r="A135" s="326" t="s">
        <v>170</v>
      </c>
      <c r="B135" s="21" t="s">
        <v>94</v>
      </c>
      <c r="C135" s="21" t="s">
        <v>94</v>
      </c>
      <c r="D135" s="21" t="s">
        <v>94</v>
      </c>
      <c r="E135" s="21" t="s">
        <v>94</v>
      </c>
      <c r="F135" s="21" t="s">
        <v>94</v>
      </c>
      <c r="G135" s="21" t="s">
        <v>94</v>
      </c>
      <c r="H135" s="22" t="s">
        <v>94</v>
      </c>
    </row>
    <row r="136" spans="1:8" s="127" customFormat="1" ht="12.75">
      <c r="A136" s="325" t="s">
        <v>539</v>
      </c>
      <c r="B136" s="25">
        <v>0.12</v>
      </c>
      <c r="C136" s="25">
        <v>0.12</v>
      </c>
      <c r="D136" s="25">
        <v>0.12</v>
      </c>
      <c r="E136" s="25">
        <v>0.13</v>
      </c>
      <c r="F136" s="25">
        <v>0.13</v>
      </c>
      <c r="G136" s="25">
        <v>0.13</v>
      </c>
      <c r="H136" s="26">
        <v>0.14</v>
      </c>
    </row>
    <row r="137" spans="1:8" s="127" customFormat="1" ht="12.75">
      <c r="A137" s="326" t="s">
        <v>1246</v>
      </c>
      <c r="B137" s="21" t="s">
        <v>51</v>
      </c>
      <c r="C137" s="21" t="s">
        <v>51</v>
      </c>
      <c r="D137" s="21" t="s">
        <v>51</v>
      </c>
      <c r="E137" s="21" t="s">
        <v>51</v>
      </c>
      <c r="F137" s="21" t="s">
        <v>51</v>
      </c>
      <c r="G137" s="21" t="s">
        <v>51</v>
      </c>
      <c r="H137" s="22" t="s">
        <v>51</v>
      </c>
    </row>
    <row r="138" spans="1:8" s="127" customFormat="1" ht="12.75">
      <c r="A138" s="325" t="s">
        <v>1247</v>
      </c>
      <c r="B138" s="25" t="s">
        <v>94</v>
      </c>
      <c r="C138" s="25" t="s">
        <v>94</v>
      </c>
      <c r="D138" s="25" t="s">
        <v>94</v>
      </c>
      <c r="E138" s="25" t="s">
        <v>94</v>
      </c>
      <c r="F138" s="25" t="s">
        <v>94</v>
      </c>
      <c r="G138" s="25" t="s">
        <v>94</v>
      </c>
      <c r="H138" s="26" t="s">
        <v>94</v>
      </c>
    </row>
    <row r="139" spans="1:8" s="127" customFormat="1" ht="12.75">
      <c r="A139" s="326" t="s">
        <v>124</v>
      </c>
      <c r="B139" s="21">
        <v>13.8</v>
      </c>
      <c r="C139" s="21">
        <v>9.1</v>
      </c>
      <c r="D139" s="21">
        <v>9.1</v>
      </c>
      <c r="E139" s="21">
        <v>8.9</v>
      </c>
      <c r="F139" s="21">
        <v>8.9</v>
      </c>
      <c r="G139" s="21">
        <v>8.1</v>
      </c>
      <c r="H139" s="22">
        <v>8.11</v>
      </c>
    </row>
    <row r="140" spans="1:8" s="127" customFormat="1" ht="12.75">
      <c r="A140" s="325" t="s">
        <v>122</v>
      </c>
      <c r="B140" s="25">
        <v>65</v>
      </c>
      <c r="C140" s="25">
        <v>64.8</v>
      </c>
      <c r="D140" s="25">
        <v>64.8</v>
      </c>
      <c r="E140" s="25">
        <v>70.1</v>
      </c>
      <c r="F140" s="25">
        <v>69.3</v>
      </c>
      <c r="G140" s="25">
        <v>70.1</v>
      </c>
      <c r="H140" s="26">
        <v>71.2</v>
      </c>
    </row>
    <row r="141" spans="1:8" s="127" customFormat="1" ht="12.75">
      <c r="A141" s="326" t="s">
        <v>123</v>
      </c>
      <c r="B141" s="21">
        <v>1.29</v>
      </c>
      <c r="C141" s="21">
        <v>1.26</v>
      </c>
      <c r="D141" s="21">
        <v>1.22</v>
      </c>
      <c r="E141" s="21">
        <v>1.26</v>
      </c>
      <c r="F141" s="21">
        <v>1.26</v>
      </c>
      <c r="G141" s="21">
        <v>1.26</v>
      </c>
      <c r="H141" s="22">
        <v>1.26</v>
      </c>
    </row>
    <row r="142" spans="1:8" s="127" customFormat="1" ht="12.75">
      <c r="A142" s="325" t="s">
        <v>574</v>
      </c>
      <c r="B142" s="25">
        <v>0.24</v>
      </c>
      <c r="C142" s="25">
        <v>0.25</v>
      </c>
      <c r="D142" s="25">
        <v>0.25</v>
      </c>
      <c r="E142" s="25">
        <v>0.26</v>
      </c>
      <c r="F142" s="25">
        <v>0.26</v>
      </c>
      <c r="G142" s="25">
        <v>0.26</v>
      </c>
      <c r="H142" s="26">
        <v>0.26</v>
      </c>
    </row>
    <row r="143" spans="1:8" s="127" customFormat="1" ht="12.75">
      <c r="A143" s="326" t="s">
        <v>575</v>
      </c>
      <c r="B143" s="21">
        <v>4.6</v>
      </c>
      <c r="C143" s="21">
        <v>4.05</v>
      </c>
      <c r="D143" s="21">
        <v>4.08</v>
      </c>
      <c r="E143" s="21">
        <v>4.1</v>
      </c>
      <c r="F143" s="21">
        <v>4.16</v>
      </c>
      <c r="G143" s="21">
        <v>4.22</v>
      </c>
      <c r="H143" s="143">
        <v>4.2</v>
      </c>
    </row>
    <row r="144" spans="1:8" s="127" customFormat="1" ht="12.75">
      <c r="A144" s="325" t="s">
        <v>576</v>
      </c>
      <c r="B144" s="25">
        <v>0.36</v>
      </c>
      <c r="C144" s="25">
        <v>0.21</v>
      </c>
      <c r="D144" s="25">
        <v>0.19</v>
      </c>
      <c r="E144" s="25">
        <v>0.17</v>
      </c>
      <c r="F144" s="25">
        <v>0.16</v>
      </c>
      <c r="G144" s="25">
        <v>0.15</v>
      </c>
      <c r="H144" s="26">
        <v>0.13</v>
      </c>
    </row>
    <row r="145" spans="1:8" s="127" customFormat="1" ht="12.75">
      <c r="A145" s="326" t="s">
        <v>577</v>
      </c>
      <c r="B145" s="21">
        <v>5.05</v>
      </c>
      <c r="C145" s="21">
        <v>5.1</v>
      </c>
      <c r="D145" s="21">
        <v>5.11</v>
      </c>
      <c r="E145" s="21">
        <v>5.2</v>
      </c>
      <c r="F145" s="21">
        <v>6.2</v>
      </c>
      <c r="G145" s="21">
        <v>6.9</v>
      </c>
      <c r="H145" s="22">
        <v>6.71</v>
      </c>
    </row>
    <row r="146" spans="1:8" s="127" customFormat="1" ht="12.75">
      <c r="A146" s="325" t="s">
        <v>1429</v>
      </c>
      <c r="B146" s="25" t="s">
        <v>51</v>
      </c>
      <c r="C146" s="25" t="s">
        <v>51</v>
      </c>
      <c r="D146" s="25" t="s">
        <v>51</v>
      </c>
      <c r="E146" s="25" t="s">
        <v>51</v>
      </c>
      <c r="F146" s="25" t="s">
        <v>51</v>
      </c>
      <c r="G146" s="25" t="s">
        <v>51</v>
      </c>
      <c r="H146" s="26" t="s">
        <v>51</v>
      </c>
    </row>
    <row r="147" spans="1:8" s="127" customFormat="1" ht="12.75">
      <c r="A147" s="326" t="s">
        <v>540</v>
      </c>
      <c r="B147" s="21">
        <v>1.16</v>
      </c>
      <c r="C147" s="21">
        <v>1.2</v>
      </c>
      <c r="D147" s="21">
        <v>1.2</v>
      </c>
      <c r="E147" s="21">
        <v>1.24</v>
      </c>
      <c r="F147" s="21">
        <v>1.26</v>
      </c>
      <c r="G147" s="21">
        <v>1.26</v>
      </c>
      <c r="H147" s="22">
        <v>1.21</v>
      </c>
    </row>
    <row r="148" spans="1:8" s="127" customFormat="1" ht="12.75">
      <c r="A148" s="325" t="s">
        <v>501</v>
      </c>
      <c r="B148" s="25" t="s">
        <v>94</v>
      </c>
      <c r="C148" s="25" t="s">
        <v>94</v>
      </c>
      <c r="D148" s="25" t="s">
        <v>94</v>
      </c>
      <c r="E148" s="25" t="s">
        <v>94</v>
      </c>
      <c r="F148" s="25" t="s">
        <v>94</v>
      </c>
      <c r="G148" s="25" t="s">
        <v>94</v>
      </c>
      <c r="H148" s="26" t="s">
        <v>94</v>
      </c>
    </row>
    <row r="149" spans="1:8" s="127" customFormat="1" ht="12.75">
      <c r="A149" s="326" t="s">
        <v>1251</v>
      </c>
      <c r="B149" s="21" t="s">
        <v>94</v>
      </c>
      <c r="C149" s="21" t="s">
        <v>94</v>
      </c>
      <c r="D149" s="21" t="s">
        <v>94</v>
      </c>
      <c r="E149" s="21" t="s">
        <v>94</v>
      </c>
      <c r="F149" s="21" t="s">
        <v>94</v>
      </c>
      <c r="G149" s="21" t="s">
        <v>94</v>
      </c>
      <c r="H149" s="22" t="s">
        <v>94</v>
      </c>
    </row>
    <row r="150" spans="1:8" s="127" customFormat="1" ht="12.75">
      <c r="A150" s="325" t="s">
        <v>1437</v>
      </c>
      <c r="B150" s="25" t="s">
        <v>94</v>
      </c>
      <c r="C150" s="25" t="s">
        <v>94</v>
      </c>
      <c r="D150" s="25" t="s">
        <v>94</v>
      </c>
      <c r="E150" s="25" t="s">
        <v>94</v>
      </c>
      <c r="F150" s="25" t="s">
        <v>94</v>
      </c>
      <c r="G150" s="25" t="s">
        <v>94</v>
      </c>
      <c r="H150" s="26" t="s">
        <v>94</v>
      </c>
    </row>
    <row r="151" spans="1:8" s="127" customFormat="1" ht="24.75">
      <c r="A151" s="326" t="s">
        <v>1438</v>
      </c>
      <c r="B151" s="21" t="s">
        <v>94</v>
      </c>
      <c r="C151" s="21" t="s">
        <v>94</v>
      </c>
      <c r="D151" s="21" t="s">
        <v>94</v>
      </c>
      <c r="E151" s="21" t="s">
        <v>94</v>
      </c>
      <c r="F151" s="21" t="s">
        <v>94</v>
      </c>
      <c r="G151" s="21" t="s">
        <v>94</v>
      </c>
      <c r="H151" s="22" t="s">
        <v>94</v>
      </c>
    </row>
    <row r="152" spans="1:8" s="127" customFormat="1" ht="12.75">
      <c r="A152" s="325" t="s">
        <v>1439</v>
      </c>
      <c r="B152" s="25" t="s">
        <v>94</v>
      </c>
      <c r="C152" s="25" t="s">
        <v>94</v>
      </c>
      <c r="D152" s="25" t="s">
        <v>94</v>
      </c>
      <c r="E152" s="25" t="s">
        <v>94</v>
      </c>
      <c r="F152" s="25" t="s">
        <v>94</v>
      </c>
      <c r="G152" s="25" t="s">
        <v>94</v>
      </c>
      <c r="H152" s="26" t="s">
        <v>94</v>
      </c>
    </row>
    <row r="153" spans="1:8" s="127" customFormat="1" ht="12.75">
      <c r="A153" s="326" t="s">
        <v>506</v>
      </c>
      <c r="B153" s="21" t="s">
        <v>94</v>
      </c>
      <c r="C153" s="21" t="s">
        <v>94</v>
      </c>
      <c r="D153" s="21" t="s">
        <v>94</v>
      </c>
      <c r="E153" s="21" t="s">
        <v>94</v>
      </c>
      <c r="F153" s="21" t="s">
        <v>94</v>
      </c>
      <c r="G153" s="21" t="s">
        <v>94</v>
      </c>
      <c r="H153" s="22" t="s">
        <v>94</v>
      </c>
    </row>
    <row r="154" spans="1:8" s="127" customFormat="1" ht="12.75">
      <c r="A154" s="325" t="s">
        <v>1440</v>
      </c>
      <c r="B154" s="25">
        <v>2300</v>
      </c>
      <c r="C154" s="25">
        <v>2200</v>
      </c>
      <c r="D154" s="25">
        <v>2200</v>
      </c>
      <c r="E154" s="25">
        <v>2200</v>
      </c>
      <c r="F154" s="25">
        <v>2300</v>
      </c>
      <c r="G154" s="25">
        <v>2500</v>
      </c>
      <c r="H154" s="26">
        <v>3500</v>
      </c>
    </row>
    <row r="155" spans="1:8" s="127" customFormat="1" ht="12.75">
      <c r="A155" s="359" t="s">
        <v>1441</v>
      </c>
      <c r="B155" s="45">
        <v>30</v>
      </c>
      <c r="C155" s="45">
        <v>28</v>
      </c>
      <c r="D155" s="45">
        <v>28</v>
      </c>
      <c r="E155" s="45">
        <v>27.2</v>
      </c>
      <c r="F155" s="45">
        <v>30.1</v>
      </c>
      <c r="G155" s="45">
        <v>31</v>
      </c>
      <c r="H155" s="32">
        <v>33.1</v>
      </c>
    </row>
    <row r="156" s="127" customFormat="1" ht="30" customHeight="1">
      <c r="C156" s="365"/>
    </row>
    <row r="157" spans="1:3" s="127" customFormat="1" ht="32.25" customHeight="1">
      <c r="A157" s="346" t="s">
        <v>1442</v>
      </c>
      <c r="B157" s="346"/>
      <c r="C157" s="346"/>
    </row>
    <row r="158" spans="1:3" s="127" customFormat="1" ht="24.75">
      <c r="A158" s="20"/>
      <c r="B158" s="157" t="s">
        <v>1443</v>
      </c>
      <c r="C158" s="159" t="s">
        <v>1444</v>
      </c>
    </row>
    <row r="159" spans="1:3" s="127" customFormat="1" ht="12.75">
      <c r="A159" s="20"/>
      <c r="B159" s="48">
        <v>42384</v>
      </c>
      <c r="C159" s="168">
        <v>42384</v>
      </c>
    </row>
    <row r="160" spans="1:3" s="127" customFormat="1" ht="12.75">
      <c r="A160" s="24"/>
      <c r="B160" s="25"/>
      <c r="C160" s="26"/>
    </row>
    <row r="161" spans="1:3" s="127" customFormat="1" ht="19.5" customHeight="1">
      <c r="A161" s="20" t="s">
        <v>1445</v>
      </c>
      <c r="B161" s="21">
        <v>63.6</v>
      </c>
      <c r="C161" s="22">
        <v>62.3</v>
      </c>
    </row>
    <row r="162" spans="1:3" s="127" customFormat="1" ht="18.75" customHeight="1">
      <c r="A162" s="24" t="s">
        <v>1446</v>
      </c>
      <c r="B162" s="25">
        <v>57.5</v>
      </c>
      <c r="C162" s="26">
        <v>56</v>
      </c>
    </row>
    <row r="163" spans="1:3" s="127" customFormat="1" ht="29.25" customHeight="1">
      <c r="A163" s="20" t="s">
        <v>1447</v>
      </c>
      <c r="B163" s="21">
        <v>52.8</v>
      </c>
      <c r="C163" s="22">
        <v>50.9</v>
      </c>
    </row>
    <row r="164" spans="1:3" s="127" customFormat="1" ht="24.75">
      <c r="A164" s="27" t="s">
        <v>1448</v>
      </c>
      <c r="B164" s="28">
        <v>48.7</v>
      </c>
      <c r="C164" s="29">
        <v>47.4</v>
      </c>
    </row>
    <row r="165" s="127" customFormat="1" ht="12.75">
      <c r="C165" s="365"/>
    </row>
    <row r="166" s="127" customFormat="1" ht="12.75">
      <c r="C166" s="365"/>
    </row>
    <row r="167" s="127" customFormat="1" ht="12.75">
      <c r="C167" s="365"/>
    </row>
    <row r="168" s="127" customFormat="1" ht="12.75">
      <c r="C168" s="365"/>
    </row>
    <row r="169" s="127" customFormat="1" ht="12.75">
      <c r="C169" s="365"/>
    </row>
    <row r="170" s="127" customFormat="1" ht="12.75">
      <c r="C170" s="365"/>
    </row>
    <row r="171" s="127" customFormat="1" ht="12.75">
      <c r="C171" s="365"/>
    </row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</sheetData>
  <mergeCells count="53">
    <mergeCell ref="A1:D1"/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7:D7"/>
    <mergeCell ref="A8:B8"/>
    <mergeCell ref="C8:D8"/>
    <mergeCell ref="A9:B9"/>
    <mergeCell ref="C9:D9"/>
    <mergeCell ref="A10:B10"/>
    <mergeCell ref="C10:D10"/>
    <mergeCell ref="A11:D11"/>
    <mergeCell ref="A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1:D21"/>
    <mergeCell ref="A25:H25"/>
    <mergeCell ref="A27:E27"/>
    <mergeCell ref="B29:C29"/>
    <mergeCell ref="D29:E29"/>
    <mergeCell ref="A34:H34"/>
    <mergeCell ref="A36:E36"/>
    <mergeCell ref="B37:C37"/>
    <mergeCell ref="D37:E37"/>
    <mergeCell ref="B38:C38"/>
    <mergeCell ref="D38:E38"/>
    <mergeCell ref="B40:C40"/>
    <mergeCell ref="A45:H45"/>
    <mergeCell ref="A47:E47"/>
    <mergeCell ref="B48:C48"/>
    <mergeCell ref="D48:E48"/>
    <mergeCell ref="B50:C50"/>
    <mergeCell ref="D50:E50"/>
    <mergeCell ref="A55:F55"/>
    <mergeCell ref="A107:H107"/>
    <mergeCell ref="A157:C157"/>
  </mergeCells>
  <printOptions horizontalCentered="1"/>
  <pageMargins left="0.39375" right="0.39375" top="0.4722222222222222" bottom="0.4722222222222222" header="0.19652777777777777" footer="0.39375"/>
  <pageSetup horizontalDpi="300" verticalDpi="300" orientation="portrait" paperSize="9" scale="78"/>
  <headerFooter alignWithMargins="0">
    <oddHeader>&amp;C&amp;"Times New Roman,Normale"&amp;12&amp;A</oddHeader>
    <oddFooter>&amp;C&amp;"Times New Roman,Normale"&amp;12Pagina &amp;P</oddFooter>
  </headerFooter>
  <rowBreaks count="2" manualBreakCount="2">
    <brk id="44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D11" sqref="D11"/>
    </sheetView>
  </sheetViews>
  <sheetFormatPr defaultColWidth="12.57421875" defaultRowHeight="12.75"/>
  <cols>
    <col min="1" max="1" width="32.57421875" style="1" customWidth="1"/>
    <col min="2" max="2" width="48.28125" style="1" customWidth="1"/>
    <col min="3" max="3" width="25.00390625" style="1" customWidth="1"/>
    <col min="4" max="16384" width="11.57421875" style="1" customWidth="1"/>
  </cols>
  <sheetData>
    <row r="1" spans="1:2" ht="23.25" customHeight="1">
      <c r="A1" s="2" t="s">
        <v>0</v>
      </c>
      <c r="B1" s="2"/>
    </row>
    <row r="2" spans="1:2" ht="20.25" customHeight="1">
      <c r="A2" s="3" t="s">
        <v>1</v>
      </c>
      <c r="B2" s="3"/>
    </row>
    <row r="3" spans="1:2" ht="18" customHeight="1">
      <c r="A3" s="608" t="s">
        <v>2</v>
      </c>
      <c r="B3" s="615" t="s">
        <v>1449</v>
      </c>
    </row>
    <row r="4" spans="1:2" ht="18" customHeight="1">
      <c r="A4" s="608" t="s">
        <v>4</v>
      </c>
      <c r="B4" s="616" t="s">
        <v>1450</v>
      </c>
    </row>
    <row r="5" spans="1:2" ht="24.75">
      <c r="A5" s="608" t="s">
        <v>6</v>
      </c>
      <c r="B5" s="616" t="s">
        <v>1451</v>
      </c>
    </row>
    <row r="6" spans="1:2" ht="18" customHeight="1">
      <c r="A6" s="608" t="s">
        <v>8</v>
      </c>
      <c r="B6" s="617">
        <v>0.2548611111111111</v>
      </c>
    </row>
    <row r="7" spans="1:2" ht="20.25" customHeight="1">
      <c r="A7" s="3" t="s">
        <v>10</v>
      </c>
      <c r="B7" s="3"/>
    </row>
    <row r="8" spans="1:2" ht="24.75">
      <c r="A8" s="608" t="s">
        <v>11</v>
      </c>
      <c r="B8" s="616" t="s">
        <v>12</v>
      </c>
    </row>
    <row r="9" spans="1:2" ht="36.75">
      <c r="A9" s="608" t="s">
        <v>13</v>
      </c>
      <c r="B9" s="615" t="s">
        <v>1452</v>
      </c>
    </row>
    <row r="10" spans="1:2" ht="18" customHeight="1">
      <c r="A10" s="608" t="s">
        <v>15</v>
      </c>
      <c r="B10" s="616" t="s">
        <v>16</v>
      </c>
    </row>
    <row r="11" spans="1:2" ht="23.25" customHeight="1">
      <c r="A11" s="2" t="s">
        <v>17</v>
      </c>
      <c r="B11" s="2"/>
    </row>
    <row r="12" spans="1:2" ht="20.25" customHeight="1">
      <c r="A12" s="3" t="s">
        <v>18</v>
      </c>
      <c r="B12" s="3"/>
    </row>
    <row r="13" spans="1:2" ht="18" customHeight="1">
      <c r="A13" s="608" t="s">
        <v>19</v>
      </c>
      <c r="B13" s="616" t="s">
        <v>20</v>
      </c>
    </row>
    <row r="14" spans="1:2" ht="18" customHeight="1">
      <c r="A14" s="608" t="s">
        <v>21</v>
      </c>
      <c r="B14" s="616" t="s">
        <v>22</v>
      </c>
    </row>
    <row r="15" spans="1:2" ht="18" customHeight="1">
      <c r="A15" s="608" t="s">
        <v>23</v>
      </c>
      <c r="B15" s="616">
        <v>233066</v>
      </c>
    </row>
    <row r="16" spans="1:2" ht="18" customHeight="1">
      <c r="A16" s="608" t="s">
        <v>24</v>
      </c>
      <c r="B16" s="618">
        <v>42466</v>
      </c>
    </row>
    <row r="17" spans="1:2" ht="36.75">
      <c r="A17" s="608" t="s">
        <v>25</v>
      </c>
      <c r="B17" s="615" t="s">
        <v>1452</v>
      </c>
    </row>
    <row r="18" spans="1:2" ht="18" customHeight="1">
      <c r="A18" s="608" t="s">
        <v>27</v>
      </c>
      <c r="B18" s="616" t="s">
        <v>1453</v>
      </c>
    </row>
    <row r="19" spans="1:256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54.75" customHeight="1">
      <c r="A20" s="9"/>
      <c r="B20" s="9"/>
      <c r="C20" s="9"/>
      <c r="D20" s="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mergeCells count="6">
    <mergeCell ref="A1:B1"/>
    <mergeCell ref="A2:B2"/>
    <mergeCell ref="A7:B7"/>
    <mergeCell ref="A11:B11"/>
    <mergeCell ref="A12:B12"/>
    <mergeCell ref="A20:D20"/>
  </mergeCells>
  <printOptions/>
  <pageMargins left="0.7875" right="0.7875" top="1.0625" bottom="1.0631944444444446" header="0.5902777777777778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2017-12-21T09:46:30Z</dcterms:modified>
  <cp:category/>
  <cp:version/>
  <cp:contentType/>
  <cp:contentStatus/>
  <cp:revision>37</cp:revision>
</cp:coreProperties>
</file>